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ds\Desktop\ГПО 2023\ИЮЛЬ 2023\"/>
    </mc:Choice>
  </mc:AlternateContent>
  <bookViews>
    <workbookView xWindow="0" yWindow="0" windowWidth="23040" windowHeight="8610"/>
  </bookViews>
  <sheets>
    <sheet name="Лист1" sheetId="10" r:id="rId1"/>
  </sheets>
  <definedNames>
    <definedName name="_xlnm.Print_Titles" localSheetId="0">Лист1!$10:$11</definedName>
    <definedName name="_xlnm.Print_Area" localSheetId="0">Лист1!$A$1:$J$61</definedName>
  </definedNames>
  <calcPr calcId="162913"/>
</workbook>
</file>

<file path=xl/calcChain.xml><?xml version="1.0" encoding="utf-8"?>
<calcChain xmlns="http://schemas.openxmlformats.org/spreadsheetml/2006/main">
  <c r="J59" i="10" l="1"/>
  <c r="J58" i="10"/>
  <c r="J53" i="10"/>
  <c r="J52" i="10"/>
  <c r="J51" i="10"/>
  <c r="J41" i="10"/>
  <c r="J40" i="10"/>
  <c r="J33" i="10"/>
  <c r="J32" i="10"/>
  <c r="J27" i="10"/>
  <c r="J26" i="10"/>
  <c r="J19" i="10"/>
  <c r="J18" i="10"/>
  <c r="J38" i="10" l="1"/>
  <c r="J35" i="10"/>
  <c r="J24" i="10"/>
  <c r="J29" i="10"/>
  <c r="J25" i="10"/>
  <c r="J28" i="10"/>
  <c r="J21" i="10"/>
  <c r="J20" i="10"/>
  <c r="J17" i="10"/>
  <c r="J16" i="10"/>
</calcChain>
</file>

<file path=xl/sharedStrings.xml><?xml version="1.0" encoding="utf-8"?>
<sst xmlns="http://schemas.openxmlformats.org/spreadsheetml/2006/main" count="368" uniqueCount="174">
  <si>
    <t xml:space="preserve">ГРАФИК  </t>
  </si>
  <si>
    <t xml:space="preserve">№  п/п           </t>
  </si>
  <si>
    <t>Источник питания</t>
  </si>
  <si>
    <t>Вид ремонта</t>
  </si>
  <si>
    <t>Ограничение 
потребителей</t>
  </si>
  <si>
    <t>Дата</t>
  </si>
  <si>
    <t>Планируется</t>
  </si>
  <si>
    <t>Откл.</t>
  </si>
  <si>
    <t>Вкл.</t>
  </si>
  <si>
    <t>Продолжитель-ность
отключения</t>
  </si>
  <si>
    <t>Главный инженер АО "ЮТЭК-НВР"</t>
  </si>
  <si>
    <t>________________В.Н.Попов</t>
  </si>
  <si>
    <t>Утверждаю:</t>
  </si>
  <si>
    <t>Ремонтируемая
энергоустановка</t>
  </si>
  <si>
    <t>Населенный пункт</t>
  </si>
  <si>
    <t>плановых отключений энергоустановок АО "ЮТЭК-НВР"</t>
  </si>
  <si>
    <t>г.п.Новоаганск</t>
  </si>
  <si>
    <t>ТР</t>
  </si>
  <si>
    <t>с.Варьеган</t>
  </si>
  <si>
    <t>17:00</t>
  </si>
  <si>
    <t>Станция МТС, ДК Геолог, Площадь АНГГ</t>
  </si>
  <si>
    <t xml:space="preserve">КЛ-6кВ Ф№208 ПС 110/35/6 Истоминская от оп.№19 до КТПН№14-135 Т2 </t>
  </si>
  <si>
    <t>«____»________________2023г.</t>
  </si>
  <si>
    <t>ПС-35/6кВ "Озерная" 
ВЛ-6кВ Ф.№10, Ф.№18</t>
  </si>
  <si>
    <t>КТПН-2х400/6/0,4кВ №14-135 (№12А)</t>
  </si>
  <si>
    <t>Школа., Пищеблок Школа.</t>
  </si>
  <si>
    <t>09:00</t>
  </si>
  <si>
    <t>ПС-35/6кВ "Озерная" 
ВЛ-6кВ Ф.№16</t>
  </si>
  <si>
    <t>КТПН-400/6/0,4кВ №14-30 (№16)   
ВЛ-0,4кВ Ф.№2,3</t>
  </si>
  <si>
    <t>КТПН-400/6/0,4кВ №14-31 (№17)  
ВЛ-0,4кВ Ф.№1</t>
  </si>
  <si>
    <t>КТПН-2х630/6/0,4кВ №14-137 (№18Н)
ВЛ-0,4кВ Ф.№2,7,8  
КЛ-0,4кВ СШ-№1 Ф.№1,2,3,7,8 КЛ-0,4кВ СШ-№2 Ф.№3,7,8,13</t>
  </si>
  <si>
    <t>ПС-35/6кВ "Озерная" 
ВЛ-6кВ Ф.№18</t>
  </si>
  <si>
    <t>КТПН-400/6/0,4кВ №14-33 (№19) 
ВЛ-0,4кВ Ф.№1,2</t>
  </si>
  <si>
    <t xml:space="preserve">Ввод №2  «КНС» (по ул.Центральная) 
ул.Новая  ж/д-№ 3,4,10,11,15,16  </t>
  </si>
  <si>
    <t>КТПН-400/6/0,4кВ №14-34 (№20)  
ВЛ-0,4кВ Ф.№1,2  
КЛ-0,4кВ Ф.№1,2,5</t>
  </si>
  <si>
    <t>КТПН-400/6/0,4кВ №14-35 (№21)</t>
  </si>
  <si>
    <t>«Котельная Агантранс»                                                              «АТУ»                                                    
«Управление Агантранс»                                                          
АЗС «Аган Транс»                                                                        
РМС «Аган Транс»</t>
  </si>
  <si>
    <t>ПС-35/6кВ "Озерная" 
ВЛ-6кВ  Ф.№18</t>
  </si>
  <si>
    <t>КТПН-400/6/0,4кВ №14-36 (№22)</t>
  </si>
  <si>
    <t>«ИП Фоменко»</t>
  </si>
  <si>
    <t>КТПН-250/6/0,4кВ №14-37 (№23)</t>
  </si>
  <si>
    <t>Без ограничений потребителей</t>
  </si>
  <si>
    <t>ПС-35/6кВ "Озерная" 
ВЛ-6кВ Ф.№18, Ф.№10</t>
  </si>
  <si>
    <t xml:space="preserve">КТПН-2х630/6/0,4кВ №14-38 (№25)
ВЛ-0,4кВ СШ-№2 Ф.№7,8    
КЛ-0,4кВ СШ-№1 Ф.№4,5,11 
КЛ-0,4кВ СШ-№2 Ф.№1,2,3,7,8,9 </t>
  </si>
  <si>
    <t>КТПН-400/6/0,4кВ №14-39 (№26)</t>
  </si>
  <si>
    <t>КТПН-160/6/0,4кВ №14-40 (№27)</t>
  </si>
  <si>
    <t>«Полигон ТБО»</t>
  </si>
  <si>
    <t>13:00</t>
  </si>
  <si>
    <t>КТПН-400/6/0,4кВ №14-25 (№11)</t>
  </si>
  <si>
    <t>КЛ-0,4кВ Ф.№3,4,6</t>
  </si>
  <si>
    <t>Сбербанк, Торговый центр.</t>
  </si>
  <si>
    <t>КТПН-630/6/0,4кВ №14-26 (№12)</t>
  </si>
  <si>
    <t>КЛ-0,4кВ Ф.№3,5,6,8</t>
  </si>
  <si>
    <t>КТПН-400/6/0,4кВ №14-27 (№13)</t>
  </si>
  <si>
    <t>КЛ-0,4кВ Ф.№2,3,4,5</t>
  </si>
  <si>
    <t>КНС АМЖКУ, магазин "Мини-Маркет".</t>
  </si>
  <si>
    <t>КТПН-250/6/0,4кВ №14-28 (№14)</t>
  </si>
  <si>
    <t>КЛ-0,4кВ Ф.№1,3</t>
  </si>
  <si>
    <t xml:space="preserve">магазин "Аган",
ул.М-Карамова ж/д №9,10,17 </t>
  </si>
  <si>
    <t>КТПН-2х630/6/0,4кВ №14-29 (№15)</t>
  </si>
  <si>
    <t>ВЛ-0,4кВ СШ-№1 Ф.№3,4,5,8,9,10. 
ВЛ-0,4кВ СШ-№2 Ф.№6,7</t>
  </si>
  <si>
    <t>14:00</t>
  </si>
  <si>
    <t>ПС-35/6кВ "Новоаганская"</t>
  </si>
  <si>
    <t>ВЛ-6кВ Ф.№13</t>
  </si>
  <si>
    <t xml:space="preserve">КТПН-6/0,4кВ "МОТИВ", Магазин «Атлант», Храм,
ДЭС кот.РЭБ, ВРУ-0,4 «Гараж» ИП Ханенко                                                     
«Инфекционное отделение», «Скорая помощь», «Хоз.блок», «Пищеблок»,  Мечеть, 
ВРУ-0,4кВ Гараж ПОП., База «Гарант-сервис», 
ВРУ-0,4кВ Сотовая связь «Мотив».
ДК Геолог., Склад Югория-Центроспас, 
ООО Гарант-Сервис, гараж администрации
ВРУ-0,4 ГСК Автомобилист, Вневедомственная охрана. 
Склад МУ РБ., «КОС-200»,  «БОК Богатырь»,
Частный сектор ул.Озёрная ж/д №46,47,48б,49,50.  
ул.Нефтяников ж/д № 19,20,21,22,23   
ул.Магылорская ж/д №1,2,3,4,5,6,7,8,9,10,11,12 
ул.Геофизиков ж/д №1,1а,2,2б,3,4,5 ,6 
ул.Озерная ж/д №105 
ул.Новая ж/д №5б,6а,7а,8а, 9а,10а  
ул.Цветная ж/д №2,2а,3,4,5,6,7,8, 9,10,11,12а,14,17     
ул.Геологов ж/д №1,2а,3а,4а,6,7,8,9, 12,14а,15,21а  
ул.Центральная ж/д №116   </t>
  </si>
  <si>
    <t>ПС-35/6кВ "Лесная"</t>
  </si>
  <si>
    <t>ВЛ-6кВ Ф.№3</t>
  </si>
  <si>
    <t xml:space="preserve">Врачебная амбулатория, Скважина, «Музей», «Екатеренбург -2000", Ростелеком,. Мобильные телесистемы МТС, Магазинн ЧП Олейник, «Пекарня», ИП. Авдеев. Магазин, магазин «Остановка»
 «Котельная» Сварочный пост. Мастерская. «КНС-7",  
Администрация ж/д-№3   
ул.Магистральная ж/д - №1 
ул.Центральная ж/д - №1,2,4,6,8, 25,28,30, 32,34,  
ул.Айваседа-Меру ж/д- №10,11,12,13,14,15,16,17, 18, 19,21,22,23,24,25,26,27,28,29, 30, 31,32,33,34,35,37, 
ул.Лесная ж/д-№ 1,2,5,6   
ул.Музейная ж/д №3а  
ул.Югорская ж/д- №1,3,4,5,6,7, 8, 9,10, 11, 12,14 
ул.Школьная ж/д- 1а,3,4,5,6,7,8,9,11,12,13,15,16,17,18, 
ул.Набережная ж/д-№ 1,2,3,4,5,6,7,8,9,10,11,12,13,14, 15, 16,17,18,19,20,21,23,27,29  </t>
  </si>
  <si>
    <t>ПС-35/6кВ "Новоаганская"  
ВЛ-6кВ Ф.№11</t>
  </si>
  <si>
    <t>КЛ-6кВ от оп.№25/8 до КТПН№14-52, 
КЛ-6кВ от оп.№25/9 до КТП №14-15</t>
  </si>
  <si>
    <t>КЛ-6кВ от оп.№45/1 до КТП №14-53,
КЛ-6кВ от оп.№47/1 до КТП №14-48.</t>
  </si>
  <si>
    <t>ПС-110/35/6кВ "Истоминская"</t>
  </si>
  <si>
    <t>КЛ-6кВ Ф№208 до оп.№3 Ф.№10 
ПС-35/6кВ "Озерная".</t>
  </si>
  <si>
    <t>КЛ-6кВ Ф.№208 
ПС-110/35/6кВ "Истоминская" от оп.№7 до КТПН №14-38 Т1</t>
  </si>
  <si>
    <t>КЛ-6кВ Ф.№208 
ПС-110/35/6 "Истоминская" от оп.№18 до КТПН №14-29 Т2</t>
  </si>
  <si>
    <t xml:space="preserve">КЛ-6кВ Ф№208 
ПС-110/35/6кВ "Истоминская" от оп.№11/4 до КТПН №14-24 </t>
  </si>
  <si>
    <t xml:space="preserve">ИП Побелянский. Киоск Боталовой. Кафе-Джунгли, КОС-600. Кафе-бар рынок ООО Жасмин. Уралсвязь. РТРС.
магазин Фарид Торговый дом. 
ул.Лесная ж/д-№1,2,3,4,5,7,9,10,11,12,1а,2а,11б,1б 
</t>
  </si>
  <si>
    <t>КЛ-6кВ Ф.№208 
ПС-110/35/6кВ "Истоминская" от оп.№22 до КТПН №14-26</t>
  </si>
  <si>
    <t>Столярка (вечеррняя школа).  Магазин ИП Минина.  
Здание №3 МБУДО "РЦТДиМ СПЕКТР", 
магазин Кедр, 
Площадь АНГГ.  Станция МТС.  Роллердром.  Здание ДК Геолог.  Блок связи АНГГ.  Вечерняя школа.  Лыжная база.  УСО КЦСОН Радуга.  
ул.Таежная ж/д-№1,2,3   
ул.Губкина ж/д-№8   
ул.Геологов ж/д-№16,17,18,19,20,21,22  
ул.Центральная ж/д-№8</t>
  </si>
  <si>
    <t>КЛ-6кВ Ф.№208 
ПС-110/35/6кВ "Истоминская" от оп.№23 до КТПН №14-137 Т2</t>
  </si>
  <si>
    <t>КЛ-6кВ Ф.№208 
ПС-110/35/6кВ "Истоминская" от оп.№28 до КТПН №14-16 Т2</t>
  </si>
  <si>
    <t>МУ РБ Бак.лаборатория. Автостанция. КНС, 
КОС-200, ПОП.
ул.Транспортная ж/д №1,2,3,4,6 
ул.Озерная ж/д №51,52,53,55,56,57,61,63,64,65,
68,71,76,78,79,79а,105б,107,108</t>
  </si>
  <si>
    <t xml:space="preserve">«КБО»,Пляжная зона.     
«Детский сад  "Солнышко",  КНС. 
ул.Озерная ж/д №110а 
ул.Транспортная ж/д-№8,13,14,15,16,17,18,19,22 </t>
  </si>
  <si>
    <t>КНС «АМЖКУ», магазин Диана, магазин Красное-Белое,
ул.Новая ж/д-№ 2, 5, 13,
ул.Таежная ж/д-№4.</t>
  </si>
  <si>
    <t>«Пищеблок»
«Инфекционное отделение» 
«Скорая помощь», «Хоз.блок».
Частный сектор ул.Озёрная дома №46,47,48б,49,50</t>
  </si>
  <si>
    <t>Магазин «Атлант», ДЭС кот.РЭБ
ВРУ-0,4 «Гараж» ИП Ханенко
ул.Нефтяников Ж/д-№ 19, 20, 21, 22, 23 
ул.Магылорская Ж/д №1,2,3,4,5,6,7,8,9,10,11,12</t>
  </si>
  <si>
    <t>Мечеть, 
ул.Геофизиков ж/д.№1,1а,2,2б,3,4,5,6 
ул.Озерная ж/д.№105 
ул.Цветная ж/д.№2,2а,3,4,5,6,7,8, 9,10,11,12а,14,17</t>
  </si>
  <si>
    <t>д.Чехломей</t>
  </si>
  <si>
    <t xml:space="preserve">ПС-35/6кВ "Чехломей" </t>
  </si>
  <si>
    <t>КТПН 250/6/0,4кВ №14-104 (№1)</t>
  </si>
  <si>
    <t>Детский сад, Котельная детского сада, Телевышка "Северсвязь", Верталетная площадка,
ул.Кедровая ж/д №4,6,8,12,15,17,19,19а,21,21а,23,
ул.Чумина ж/д №5,7,9,13
ул.Набережная ж/д №17а,21,23,24,26,30,32,34,36,38</t>
  </si>
  <si>
    <t>КТПН-250/6/0,4кВ №14-104 (№1)</t>
  </si>
  <si>
    <t>ВЛ-0,4кВ Ф.№1,2</t>
  </si>
  <si>
    <t>КТПН-630/6/0,4кВ №14-105 (№2)</t>
  </si>
  <si>
    <t>Баня, пожарная часть,  ФАП, магазин «Зарница», 
ул.Набережная ж/д.№1,2,3,3А,4,5,5А,6А,7,7А,8,9,10,
11,11А,12,13,14,15,16,17,17А,18,20,22,24,26
ул.Кедровая д.№1,1А,2,3,5,7,11,13</t>
  </si>
  <si>
    <t xml:space="preserve">ПС-35/6кВ  "Чехломей" </t>
  </si>
  <si>
    <t>КТПН 630/6/0,4кВ №14-105 (№2)</t>
  </si>
  <si>
    <t>Школа-интернат, котельная школа, баня, СДК,
пожарное ДЭПО, ФАП, магазин «Зарница», 
ул.Набережная ж/д.№1,2,3,3А,4,5,5А,6А,7,7А,8,9,
10,11,11А,12,13,14,15,16,17,17А,18,20,22,24,26
ул.Кедровая ж/д.№1,1А,2,3,5,7,11,13
ул.Чумина ж/д.№3</t>
  </si>
  <si>
    <t>ВЛ-6кВ Ф.№8</t>
  </si>
  <si>
    <t>КТПН 250/6/0,4кВ №14-106 (№3)</t>
  </si>
  <si>
    <t>ВЛ-0,4кВ Ф.№1</t>
  </si>
  <si>
    <t>Общежитие ул.Кедровая 2в</t>
  </si>
  <si>
    <t>ВЛ-6кВ Ф.№18</t>
  </si>
  <si>
    <t>КТПН-250/6/0,4кВ №14-106 (№3)</t>
  </si>
  <si>
    <t>Общежитие ул.Кедровая д.№2в</t>
  </si>
  <si>
    <t>Школа-интернат, котельная школа, баня, СДК, Телевышка Северсвязь, пожарное ДЭПО, ФАП, магазин «Зарница», котельная детского сада, Детский сад, вертолетная площадка,
ул.Набережная ж/д.№1,2,3,3А,4,5,5А,6А,7,7А,8,9,10,
11,11А,12,13,14,15,16,17,17А,18,20,21,22,23,24,26,
30,32,34,36,37
ул.Кедровая ж/д.№1,1А,2,3,4,5,6,7,8,11,12,13,15,17,19,19А,21,21А, 23
ул.Чумина ж/д.№3,5,7,9,13
Общежитие Кедровая ж/д.№2в</t>
  </si>
  <si>
    <t>с.п.Ларьяк</t>
  </si>
  <si>
    <t xml:space="preserve">ПС-110/35/6 кВ "Пермяк" </t>
  </si>
  <si>
    <t>ПС-35/6кВ "Ларьяк" 
ЛР-35кВ №1, МВ-35кВ №1, СР-35кВ №1</t>
  </si>
  <si>
    <t>ПС-35/6кВ "Ларьяк" 
ЛР-35кВ №2, МВ-35кВ №2, СР-35кВ №2</t>
  </si>
  <si>
    <t>с.п.Зайцева Речка</t>
  </si>
  <si>
    <t>КТПН-630/6/0,4кВ №14-64 (№1)</t>
  </si>
  <si>
    <t>ВЛ-0,4кВ Ф.№4.</t>
  </si>
  <si>
    <t>ПБЮЛ Захарова А.А.(пилорама), Северавтодор.</t>
  </si>
  <si>
    <t>КТПН-400/6/0,4кВ №14-65 (№2)</t>
  </si>
  <si>
    <t>ВЛ-0,4кВ Ф.№2,3,4</t>
  </si>
  <si>
    <t>КТПН-400/6/0,4кВ №14-67 (№4)</t>
  </si>
  <si>
    <t>ВЛ-0,4кВ Ф.№2,4</t>
  </si>
  <si>
    <t xml:space="preserve">МУП "СЖКХ"(склад ГСМ), ИП Субботин И.А., 
ИП Степанов О.Л., Школа(мастерские),
ул.Лесная д.№ 1(1,2),3,5,7  
ул.Мира д.№1(1,2),11(1,2),13(1,2),2,2а,3(1,2),4,5,6,7,8,9.  ул.Октябрьская д.№23(1,2).    
ул.Строителей д.№1(1,2),2(1,2),3(1,2),4(1,2),
5(1,2),6(1,2),7(1,2),9.  
ул.Школьная д.№1(1,2),2,3(1),3а,4(1,2),
5(1,2),7(1,2),8(1,2).               </t>
  </si>
  <si>
    <t>КТПН-630/6/0,4кВ №14-68 (№5)</t>
  </si>
  <si>
    <t>ВЛ-0,4кВ Ф.№1,2,3,4</t>
  </si>
  <si>
    <t>КТПН-400/6/0,4кВ №14-69 (№6)</t>
  </si>
  <si>
    <t>ВЛ-0,4кВ Ф.№5.</t>
  </si>
  <si>
    <t xml:space="preserve"> МКУ "Содружество" (здание Администрации, Почтовая 12), "Зайка" магазин,  ИП Захаров (пекарня), БУ"НВР-больница"-гараж, Храм, Администрация. 
ул.Пролетарская Ж.д.-№13,14/1,14/2,14/3,22,15,  </t>
  </si>
  <si>
    <t>ПС-35/6кВ "К-129"</t>
  </si>
  <si>
    <t>ВЛ-6кВ Ф.№4</t>
  </si>
  <si>
    <t>Весь населенный пункт</t>
  </si>
  <si>
    <t>с.п.Вата</t>
  </si>
  <si>
    <t>ПС-35/6кВ "Протока" №14-3</t>
  </si>
  <si>
    <t>ВЛ-6кВ Ф.№17,20,23,25</t>
  </si>
  <si>
    <t>ООО «ТСГК» ВПЛ СП№3, Фермерское хозяйство, 
ул. Мысовая ж/д № 1,3,4,4А</t>
  </si>
  <si>
    <t>ПС-35/6кВ "Протока"  №14-3</t>
  </si>
  <si>
    <t>ООО «ТСГК» ВПЛ СП№3, Фермерское хозяйство, 
ул.Мысовая ж/д № 1,3,4,4А</t>
  </si>
  <si>
    <t>с.Былино</t>
  </si>
  <si>
    <t>КТПН-400/6/0,4кВ №14-92 (№1)</t>
  </si>
  <si>
    <t>ВЛ-0,4кВ Ф.№1,2,3,4.</t>
  </si>
  <si>
    <t xml:space="preserve">РМАО «Арлекино», АО Северсвязь",
МУП "СЖКХ" скважина № 1., Вертолётная площадка. 
ул.Речная ж/д № б/н,7,9,11,13,18,20,22,22а,
24а,28,30,32,34,36,38,38а,1б/н ,21а,27,41,15,23,23а,23б. </t>
  </si>
  <si>
    <t>КТПН-400/6/0,4кВ №14-134 (№2)</t>
  </si>
  <si>
    <t>ВЛ-0,4кВ Ф.№2</t>
  </si>
  <si>
    <t xml:space="preserve">КУ ХМАО-Югры "Центроспас-Югория"
ул.Солнечная ж/д №1,б/н,2а,3а,3б,20б,1б,10,14,14а,15,16,
16б,16а,1а,б/н,б/н,б/н,2,20,22,22а/1,24,24а,26,26б,28,28а,30,32,34,36,38а,38,4,40,40а,42,44,44а,48,б/н.                                            </t>
  </si>
  <si>
    <t>д.Вампугол</t>
  </si>
  <si>
    <t>КТПН-250/6/0,4кВ №14-94 (№1)</t>
  </si>
  <si>
    <t>ВЛ-0,4кВ Ф.№1,2,3</t>
  </si>
  <si>
    <t xml:space="preserve">МУП "СЖКХ " (скважина), МУП "СЖКХ " (Вертолетная площадка), Феникс Центр социальной адаптации, МУП "СЖКХ " (ДЭС), ОАО "Северсвязь" КУ ХМАО-Югры "Центроспас-Югория",
ул.Зырянова,ул.Садовая ж/д №1,12а,14,16,18,2,24,2б,26/1,26/2,
28,30/1,30/2,4,8,9,1а,б/н,б/н.       </t>
  </si>
  <si>
    <t>КТПН-250/6/0,4кВ №14-95 (№2)</t>
  </si>
  <si>
    <t>ВЛ-0,4кВ Ф.№2,3</t>
  </si>
  <si>
    <t>МУП "СЖКХ ", РМБУ "МКДК"Арлекино", Школа,ФАП, 
ул. Зырянова  ж/д №11,13а,13б,17,17а,19,21а,23/2,23/1,
29/1,27/1,б/н,б/н,2,4,5,6. 
ул.Садовая  ж/д №2,4,6</t>
  </si>
  <si>
    <t>КТПН-250/6/0,4кВ №14-133 (№3)</t>
  </si>
  <si>
    <t>ул.Зырянова ж/д №44,б/н,31,32,33,34/1,36,37,40,42, 38</t>
  </si>
  <si>
    <t>п.Ваховск</t>
  </si>
  <si>
    <t>ПС-35/6кВ №201 
Ф-6кВ №13 
ВЛ-6кВ оп.№96/8|9</t>
  </si>
  <si>
    <t>КТП-400/6/0,4кВ №14-114 (№9)</t>
  </si>
  <si>
    <t>МБОУ "Ваховская ОСШ" 
ул.Школьная ж/д.№2 
ул.Школьная ж/д.№7 (ввод №2)</t>
  </si>
  <si>
    <t>ПС-35/6кВ №201 
Ф-6кВ №13 
ВЛ-6кВ оп.№114</t>
  </si>
  <si>
    <t>КТП-400/6/0,4кВ №14-113 (№3)</t>
  </si>
  <si>
    <t>Котельная №3, ВОК "Ипульс".</t>
  </si>
  <si>
    <t>п Ваховск</t>
  </si>
  <si>
    <t xml:space="preserve">ПС-35/6кВ №201 Ф-6кВ №10 </t>
  </si>
  <si>
    <t xml:space="preserve">ВЛ-6кВ Ф.№10 </t>
  </si>
  <si>
    <t>Пекарня, Магазин "Тан", Магазин "Сибирь", Почта, СДК, Магазинн "Сюрприз", Амбулатория, Лыжная база, Полигон, Магазин "Карусель", Детский Сад "Лесная сказка", Котельная, КНС, ГСМ, Метеостанция, РТРС, Причал речной, Агапова,Баня, связь "Мотив", Гараж СЖКХ, Склад, Котельная, Северсвязь, Администрация, Библиотека, Х-м Банк, Спортзал, СЖКХ, Гаражи, Пож.депо гаражи,
ул.Геологов д №1,3,5а,7,9 
ул.Агапова д №2,4,12,14,
ул.Озерная д №1,3,5,7,9,
ул.Первопроходцев д №1а,3а,5а,5б, 
ул.Таежная д №15,8,10,
ул.Молодежная д №1,2,3,4,5,7,10, 
ул.Кедровая д №1,2а,3,3а,5,7,8,9, 
ул.1-й микрарайон д №1,2,3,4,5,7,
ул.Школьная д №10,11,13,14,17,18,20,4,7,9,
ул.Интернациональная д №1,1а,3,4,5,7, 
ул.Лесная д №1,2,3,4,5,6,7
ул.Зеленая д №10Б,12,14,16,18,20,21,22,23,25,27,29,
ул.Спортивная д №1.</t>
  </si>
  <si>
    <t xml:space="preserve">ПС-35/6кВ №201 Ф-6кВ №13 </t>
  </si>
  <si>
    <t>Аптека, ДШИ, ВОК Импульс, Котельная №3, МБОУ "Ваховская ОСШ", КНС, КОС-200,
ул.Зеленая д №4,8,1,1а,3,5,7,11,13,15,17,
ул.Юбилейная д №12,13,15, 17,19,21,23,25,
ул.Школьная д №2,9,
улТаежная д №8,10,
ул.Спортивная д №1.</t>
  </si>
  <si>
    <t>с.Охтеурье</t>
  </si>
  <si>
    <t xml:space="preserve">ПС-35/6кВ №205 Ф-6кВ №2 </t>
  </si>
  <si>
    <t>ВЛ-6кВ Ф.№2</t>
  </si>
  <si>
    <t xml:space="preserve">ПС-35/6кВ №205 Ф-6кВ №12 </t>
  </si>
  <si>
    <t>ВЛ-6кВ Ф.№12</t>
  </si>
  <si>
    <t>на июль 2023г.</t>
  </si>
  <si>
    <t>«Ввод №1 ВОС Импульс,  
«Ввод №1 «База РЭС-1»
«Ввод №2 «Энтузиастов д.№10» Крытый хоккейный корд
ул. Береговая ж/д №2,3</t>
  </si>
  <si>
    <t>Северсвязь, АБК"СЖКХ" , ООО " Беркут" ЦентроспасЮгория(Пожарное депо), Участок №382,383.
ул.Леспромхозная д - №1 (1-7),3,2(1-12),б/н. 
ул.Набережная д -№1А,1(1,2),2,3,3а,4(1),5(1,2),           
ул.Центральная д -№1/1, 1/2, 2/1, 2/2,3/1,3/2, 4/1, 4/2, 6/1, 6/2.                        
ул.Пролетарская д - №2/1, 2/2, 3/1,3/2, 5,6,7,8, 9/1, 9/2, 9/3, 9/4,10, 11/1, 11/2, 12.                                                
ул.Почтовая д - №1/1, 1/2, 2/1, 2/2, 3/1, 3/2, 3/3,3/4, 4/1, 4/2, 5/1, 5/2, 6/1,6/2, 7/1,7/2, 8/1,8/2, 10/1, 10/2.
Пер.больничный д - №1,2.</t>
  </si>
  <si>
    <t>Детский сад, Котельная детского сада, Телевышка "Северсвязь", Верталетная площадка
ул.Набережная ж/д  №17а,21,23,24,26,30,32,34,36,38
ул.Кедровая ж/д №4,6,8,12,15,17,19,19а,21,21а,23,
ул.Чумина ж/д №5,7,9,13</t>
  </si>
  <si>
    <t>Кафе "Уралчермет", Мегионскии лесхоз, 
ул.Октябрьская д.№4(1,2),10(1,2),11(1-3),12(1,2),
13(1,2),15(1,2),18,19(1,2),18,19(1,2),2,20(1,2),
24(1,2),3(2),5(1,2),6(1,2),7(1,2),8(1,2),9(1-3)
ул.Островная 1(1,2),2(1,2),3,4(1,2),5(1,2),6(1,2)  
ул.Центральная 12(1,2),14(1,2),7(1,2),5(1,2),     
ул.Набережная 11(1,2),13(1,2),15(1,2),17(1,2), 
ул.Гагарина 4(1,2),19(1,2),6(1,2),7(1,2),
8,9(1,2),4а(1,2),6(1,2),8(1,2)</t>
  </si>
  <si>
    <t>Начальник ОДС</t>
  </si>
  <si>
    <t>В.Ю. Мозговой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</si>
</sst>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6" x14ac:knownFonts="1">
    <font>
      <sz val="11"/>
      <color theme="1"/>
      <name val="Calibri"/>
      <family val="2"/>
      <charset val="204"/>
      <scheme val="minor"/>
    </font>
    <font>
      <b/>
      <sz val="11"/>
      <name val="Times New Roman"/>
      <family val="1"/>
      <charset val="204"/>
    </font>
    <font>
      <sz val="10"/>
      <name val="Times New Roman"/>
      <family val="1"/>
      <charset val="204"/>
    </font>
    <font>
      <sz val="11"/>
      <name val="Times New Roman"/>
      <family val="1"/>
      <charset val="204"/>
    </font>
    <font>
      <sz val="11"/>
      <color theme="1"/>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1" fillId="0" borderId="0" xfId="0" applyFont="1" applyFill="1" applyAlignment="1">
      <alignment horizontal="center"/>
    </xf>
    <xf numFmtId="0" fontId="1" fillId="0" borderId="0" xfId="0" applyFont="1" applyFill="1" applyAlignment="1">
      <alignment vertical="center" wrapText="1"/>
    </xf>
    <xf numFmtId="0" fontId="1" fillId="0" borderId="0" xfId="0" applyFont="1" applyFill="1" applyBorder="1" applyAlignment="1">
      <alignment horizontal="center" vertical="center"/>
    </xf>
    <xf numFmtId="0" fontId="4" fillId="0" borderId="0" xfId="0" applyFont="1" applyAlignment="1">
      <alignment vertical="center"/>
    </xf>
    <xf numFmtId="0" fontId="2" fillId="0" borderId="0" xfId="0" applyFont="1" applyFill="1" applyAlignment="1">
      <alignment vertical="center" wrapText="1"/>
    </xf>
    <xf numFmtId="14" fontId="3" fillId="0" borderId="1" xfId="0" applyNumberFormat="1" applyFont="1" applyFill="1" applyBorder="1" applyAlignment="1">
      <alignment horizontal="center" vertical="center" wrapText="1" shrinkToFit="1"/>
    </xf>
    <xf numFmtId="49"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4" fillId="0" borderId="0" xfId="0" applyFont="1" applyAlignment="1">
      <alignment vertical="top"/>
    </xf>
    <xf numFmtId="0" fontId="1" fillId="0" borderId="0" xfId="0" applyFont="1" applyFill="1" applyBorder="1" applyAlignment="1">
      <alignment horizontal="center" vertical="top"/>
    </xf>
    <xf numFmtId="0" fontId="3"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vertical="center" wrapText="1"/>
    </xf>
    <xf numFmtId="0" fontId="3" fillId="0" borderId="1" xfId="0" applyNumberFormat="1" applyFont="1" applyFill="1" applyBorder="1" applyAlignment="1">
      <alignment horizontal="center" vertical="center" wrapText="1" shrinkToFit="1"/>
    </xf>
    <xf numFmtId="49" fontId="4" fillId="0" borderId="2" xfId="0" applyNumberFormat="1" applyFont="1" applyFill="1" applyBorder="1" applyAlignment="1" applyProtection="1">
      <alignment horizontal="left" vertical="center" wrapText="1"/>
      <protection locked="0"/>
    </xf>
    <xf numFmtId="0" fontId="4" fillId="0" borderId="0" xfId="0" applyFont="1" applyFill="1" applyAlignment="1">
      <alignment vertical="center"/>
    </xf>
    <xf numFmtId="0" fontId="5" fillId="0" borderId="0" xfId="0" applyFont="1" applyFill="1"/>
    <xf numFmtId="0" fontId="3" fillId="2"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3" fillId="0" borderId="3" xfId="0" applyNumberFormat="1" applyFont="1" applyFill="1" applyBorder="1" applyAlignment="1">
      <alignment horizontal="center" vertical="center" wrapText="1"/>
    </xf>
    <xf numFmtId="0" fontId="4" fillId="0" borderId="1" xfId="0" applyFont="1" applyFill="1" applyBorder="1" applyAlignment="1">
      <alignment horizontal="left" vertical="center"/>
    </xf>
    <xf numFmtId="14" fontId="4" fillId="0" borderId="1" xfId="0" applyNumberFormat="1" applyFont="1" applyFill="1" applyBorder="1" applyAlignment="1">
      <alignment horizontal="center" vertical="center"/>
    </xf>
    <xf numFmtId="20" fontId="4" fillId="0" borderId="1" xfId="0" applyNumberFormat="1" applyFont="1" applyFill="1" applyBorder="1" applyAlignment="1">
      <alignment horizontal="center" vertical="center"/>
    </xf>
    <xf numFmtId="0" fontId="4" fillId="0" borderId="0" xfId="0" applyFont="1" applyFill="1" applyAlignment="1">
      <alignment vertical="center" wrapText="1"/>
    </xf>
    <xf numFmtId="0" fontId="4" fillId="0" borderId="1" xfId="0" applyFont="1" applyFill="1" applyBorder="1" applyAlignment="1">
      <alignment vertical="center"/>
    </xf>
    <xf numFmtId="0"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3" fillId="0" borderId="1" xfId="0" applyFont="1" applyFill="1" applyBorder="1" applyAlignment="1">
      <alignment horizontal="left" vertical="top" wrapText="1"/>
    </xf>
    <xf numFmtId="0" fontId="1" fillId="0" borderId="0" xfId="0" applyFont="1" applyFill="1" applyAlignment="1">
      <alignment horizontal="left"/>
    </xf>
    <xf numFmtId="0" fontId="4" fillId="0" borderId="0" xfId="0" applyFont="1" applyFill="1" applyAlignment="1">
      <alignment horizontal="left" vertical="center"/>
    </xf>
    <xf numFmtId="0" fontId="4" fillId="0" borderId="0" xfId="0" applyFont="1" applyFill="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tabSelected="1" topLeftCell="A67" zoomScale="70" zoomScaleNormal="70" workbookViewId="0">
      <selection activeCell="F87" sqref="F87"/>
    </sheetView>
  </sheetViews>
  <sheetFormatPr defaultColWidth="9.28515625" defaultRowHeight="15" x14ac:dyDescent="0.25"/>
  <cols>
    <col min="1" max="1" width="5.28515625" style="4" customWidth="1"/>
    <col min="2" max="2" width="15.28515625" style="4" customWidth="1"/>
    <col min="3" max="3" width="28.28515625" style="4" customWidth="1"/>
    <col min="4" max="4" width="37.85546875" style="4" customWidth="1"/>
    <col min="5" max="5" width="10" style="4" customWidth="1"/>
    <col min="6" max="6" width="70" style="9" customWidth="1"/>
    <col min="7" max="7" width="17" style="4" customWidth="1"/>
    <col min="8" max="9" width="7.28515625" style="4" customWidth="1"/>
    <col min="10" max="10" width="17.5703125" style="4" customWidth="1"/>
    <col min="11" max="11" width="37.7109375" style="4" customWidth="1"/>
    <col min="12" max="16384" width="9.28515625" style="4"/>
  </cols>
  <sheetData>
    <row r="1" spans="1:12" ht="19.5" customHeight="1" x14ac:dyDescent="0.2">
      <c r="B1" s="42" t="s">
        <v>12</v>
      </c>
      <c r="D1" s="18"/>
    </row>
    <row r="2" spans="1:12" ht="16.5" customHeight="1" x14ac:dyDescent="0.2">
      <c r="B2" s="42" t="s">
        <v>10</v>
      </c>
      <c r="D2" s="18"/>
    </row>
    <row r="3" spans="1:12" ht="6" customHeight="1" x14ac:dyDescent="0.2">
      <c r="B3" s="1"/>
      <c r="D3" s="18"/>
    </row>
    <row r="4" spans="1:12" ht="12" customHeight="1" x14ac:dyDescent="0.2">
      <c r="B4" s="42" t="s">
        <v>11</v>
      </c>
      <c r="D4" s="18"/>
    </row>
    <row r="5" spans="1:12" ht="14.25" customHeight="1" x14ac:dyDescent="0.2">
      <c r="B5" s="42"/>
      <c r="D5" s="18"/>
    </row>
    <row r="6" spans="1:12" ht="24" customHeight="1" x14ac:dyDescent="0.2">
      <c r="B6" s="42" t="s">
        <v>22</v>
      </c>
      <c r="D6" s="18"/>
    </row>
    <row r="7" spans="1:12" s="2" customFormat="1" x14ac:dyDescent="0.25">
      <c r="A7" s="17"/>
      <c r="B7" s="17"/>
      <c r="C7" s="17"/>
      <c r="D7" s="17"/>
      <c r="E7" s="4"/>
      <c r="F7" s="9"/>
      <c r="G7" s="4"/>
      <c r="H7" s="4"/>
      <c r="I7" s="4"/>
      <c r="J7" s="4"/>
    </row>
    <row r="8" spans="1:12" s="2" customFormat="1" ht="14.25" x14ac:dyDescent="0.25">
      <c r="A8" s="30" t="s">
        <v>0</v>
      </c>
      <c r="B8" s="30"/>
      <c r="C8" s="30"/>
      <c r="D8" s="30"/>
      <c r="E8" s="30"/>
      <c r="F8" s="30"/>
      <c r="G8" s="30"/>
      <c r="H8" s="30"/>
      <c r="I8" s="30"/>
      <c r="J8" s="30"/>
    </row>
    <row r="9" spans="1:12" s="5" customFormat="1" ht="14.25" x14ac:dyDescent="0.25">
      <c r="A9" s="30" t="s">
        <v>15</v>
      </c>
      <c r="B9" s="30"/>
      <c r="C9" s="30"/>
      <c r="D9" s="30"/>
      <c r="E9" s="30"/>
      <c r="F9" s="30"/>
      <c r="G9" s="30"/>
      <c r="H9" s="30"/>
      <c r="I9" s="30"/>
      <c r="J9" s="30"/>
      <c r="K9" s="3"/>
    </row>
    <row r="10" spans="1:12" s="2" customFormat="1" ht="14.25" x14ac:dyDescent="0.25">
      <c r="A10" s="31" t="s">
        <v>167</v>
      </c>
      <c r="B10" s="31"/>
      <c r="C10" s="31"/>
      <c r="D10" s="31"/>
      <c r="E10" s="31"/>
      <c r="F10" s="31"/>
      <c r="G10" s="31"/>
      <c r="H10" s="31"/>
      <c r="I10" s="31"/>
      <c r="J10" s="31"/>
    </row>
    <row r="11" spans="1:12" s="2" customFormat="1" ht="14.25" x14ac:dyDescent="0.25">
      <c r="A11" s="3"/>
      <c r="B11" s="3"/>
      <c r="C11" s="3"/>
      <c r="D11" s="3"/>
      <c r="E11" s="3"/>
      <c r="F11" s="10"/>
      <c r="G11" s="3"/>
      <c r="H11" s="3"/>
      <c r="I11" s="3"/>
      <c r="J11" s="3"/>
    </row>
    <row r="12" spans="1:12" s="2" customFormat="1" ht="37.15" customHeight="1" x14ac:dyDescent="0.25">
      <c r="A12" s="27" t="s">
        <v>1</v>
      </c>
      <c r="B12" s="27" t="s">
        <v>14</v>
      </c>
      <c r="C12" s="27" t="s">
        <v>2</v>
      </c>
      <c r="D12" s="27" t="s">
        <v>13</v>
      </c>
      <c r="E12" s="26" t="s">
        <v>3</v>
      </c>
      <c r="F12" s="26" t="s">
        <v>4</v>
      </c>
      <c r="G12" s="28" t="s">
        <v>5</v>
      </c>
      <c r="H12" s="26" t="s">
        <v>6</v>
      </c>
      <c r="I12" s="26"/>
      <c r="J12" s="29" t="s">
        <v>9</v>
      </c>
    </row>
    <row r="13" spans="1:12" s="2" customFormat="1" ht="68.25" customHeight="1" x14ac:dyDescent="0.25">
      <c r="A13" s="27"/>
      <c r="B13" s="27"/>
      <c r="C13" s="27"/>
      <c r="D13" s="27"/>
      <c r="E13" s="26"/>
      <c r="F13" s="26"/>
      <c r="G13" s="28"/>
      <c r="H13" s="11" t="s">
        <v>7</v>
      </c>
      <c r="I13" s="11" t="s">
        <v>8</v>
      </c>
      <c r="J13" s="29"/>
      <c r="L13" s="24"/>
    </row>
    <row r="14" spans="1:12" s="24" customFormat="1" ht="30" x14ac:dyDescent="0.25">
      <c r="A14" s="22">
        <v>1</v>
      </c>
      <c r="B14" s="12" t="s">
        <v>16</v>
      </c>
      <c r="C14" s="19" t="s">
        <v>23</v>
      </c>
      <c r="D14" s="19" t="s">
        <v>24</v>
      </c>
      <c r="E14" s="12" t="s">
        <v>17</v>
      </c>
      <c r="F14" s="19" t="s">
        <v>25</v>
      </c>
      <c r="G14" s="6">
        <v>45110</v>
      </c>
      <c r="H14" s="7" t="s">
        <v>26</v>
      </c>
      <c r="I14" s="7" t="s">
        <v>19</v>
      </c>
      <c r="J14" s="8">
        <v>7.291666666666667</v>
      </c>
      <c r="K14" s="36"/>
    </row>
    <row r="15" spans="1:12" s="24" customFormat="1" ht="45" x14ac:dyDescent="0.25">
      <c r="A15" s="32">
        <v>2</v>
      </c>
      <c r="B15" s="37" t="s">
        <v>149</v>
      </c>
      <c r="C15" s="38" t="s">
        <v>150</v>
      </c>
      <c r="D15" s="38" t="s">
        <v>151</v>
      </c>
      <c r="E15" s="22" t="s">
        <v>17</v>
      </c>
      <c r="F15" s="39" t="s">
        <v>152</v>
      </c>
      <c r="G15" s="34">
        <v>45110</v>
      </c>
      <c r="H15" s="35">
        <v>0.375</v>
      </c>
      <c r="I15" s="35">
        <v>0.70833333333333337</v>
      </c>
      <c r="J15" s="35">
        <v>0.33333333333333331</v>
      </c>
      <c r="K15" s="36"/>
    </row>
    <row r="16" spans="1:12" s="24" customFormat="1" ht="85.5" customHeight="1" x14ac:dyDescent="0.25">
      <c r="A16" s="32">
        <v>3</v>
      </c>
      <c r="B16" s="33" t="s">
        <v>87</v>
      </c>
      <c r="C16" s="19" t="s">
        <v>88</v>
      </c>
      <c r="D16" s="19" t="s">
        <v>89</v>
      </c>
      <c r="E16" s="22" t="s">
        <v>17</v>
      </c>
      <c r="F16" s="19" t="s">
        <v>90</v>
      </c>
      <c r="G16" s="34">
        <v>45110</v>
      </c>
      <c r="H16" s="35">
        <v>0.33333333333333331</v>
      </c>
      <c r="I16" s="35">
        <v>0.54166666666666663</v>
      </c>
      <c r="J16" s="35">
        <f t="shared" ref="J16:J21" si="0">I16-H16</f>
        <v>0.20833333333333331</v>
      </c>
      <c r="K16" s="36"/>
    </row>
    <row r="17" spans="1:11" s="24" customFormat="1" ht="83.25" customHeight="1" x14ac:dyDescent="0.25">
      <c r="A17" s="22">
        <v>4</v>
      </c>
      <c r="B17" s="33" t="s">
        <v>87</v>
      </c>
      <c r="C17" s="19" t="s">
        <v>91</v>
      </c>
      <c r="D17" s="19" t="s">
        <v>92</v>
      </c>
      <c r="E17" s="22" t="s">
        <v>17</v>
      </c>
      <c r="F17" s="19" t="s">
        <v>170</v>
      </c>
      <c r="G17" s="34">
        <v>45110</v>
      </c>
      <c r="H17" s="35">
        <v>0.58333333333333337</v>
      </c>
      <c r="I17" s="35">
        <v>0.6875</v>
      </c>
      <c r="J17" s="35">
        <f t="shared" si="0"/>
        <v>0.10416666666666663</v>
      </c>
      <c r="K17" s="36"/>
    </row>
    <row r="18" spans="1:11" s="24" customFormat="1" ht="30" x14ac:dyDescent="0.25">
      <c r="A18" s="22">
        <v>5</v>
      </c>
      <c r="B18" s="19" t="s">
        <v>110</v>
      </c>
      <c r="C18" s="19" t="s">
        <v>111</v>
      </c>
      <c r="D18" s="19" t="s">
        <v>112</v>
      </c>
      <c r="E18" s="22" t="s">
        <v>17</v>
      </c>
      <c r="F18" s="19" t="s">
        <v>113</v>
      </c>
      <c r="G18" s="34">
        <v>45110</v>
      </c>
      <c r="H18" s="35">
        <v>0.45833333333333331</v>
      </c>
      <c r="I18" s="35">
        <v>0.625</v>
      </c>
      <c r="J18" s="35">
        <f t="shared" si="0"/>
        <v>0.16666666666666669</v>
      </c>
      <c r="K18" s="36"/>
    </row>
    <row r="19" spans="1:11" s="24" customFormat="1" ht="150" x14ac:dyDescent="0.25">
      <c r="A19" s="32">
        <v>6</v>
      </c>
      <c r="B19" s="19" t="s">
        <v>110</v>
      </c>
      <c r="C19" s="19" t="s">
        <v>114</v>
      </c>
      <c r="D19" s="19" t="s">
        <v>115</v>
      </c>
      <c r="E19" s="22" t="s">
        <v>17</v>
      </c>
      <c r="F19" s="19" t="s">
        <v>169</v>
      </c>
      <c r="G19" s="34">
        <v>45111</v>
      </c>
      <c r="H19" s="35">
        <v>0.41666666666666669</v>
      </c>
      <c r="I19" s="35">
        <v>0.6875</v>
      </c>
      <c r="J19" s="35">
        <f t="shared" si="0"/>
        <v>0.27083333333333331</v>
      </c>
      <c r="K19" s="36"/>
    </row>
    <row r="20" spans="1:11" s="24" customFormat="1" ht="60" x14ac:dyDescent="0.25">
      <c r="A20" s="32">
        <v>7</v>
      </c>
      <c r="B20" s="33" t="s">
        <v>87</v>
      </c>
      <c r="C20" s="19" t="s">
        <v>93</v>
      </c>
      <c r="D20" s="19" t="s">
        <v>92</v>
      </c>
      <c r="E20" s="22" t="s">
        <v>17</v>
      </c>
      <c r="F20" s="19" t="s">
        <v>94</v>
      </c>
      <c r="G20" s="34">
        <v>45111</v>
      </c>
      <c r="H20" s="35">
        <v>0.58333333333333337</v>
      </c>
      <c r="I20" s="35">
        <v>0.6875</v>
      </c>
      <c r="J20" s="35">
        <f t="shared" si="0"/>
        <v>0.10416666666666663</v>
      </c>
    </row>
    <row r="21" spans="1:11" s="24" customFormat="1" ht="90" x14ac:dyDescent="0.25">
      <c r="A21" s="22">
        <v>8</v>
      </c>
      <c r="B21" s="33" t="s">
        <v>87</v>
      </c>
      <c r="C21" s="19" t="s">
        <v>95</v>
      </c>
      <c r="D21" s="19" t="s">
        <v>96</v>
      </c>
      <c r="E21" s="22" t="s">
        <v>17</v>
      </c>
      <c r="F21" s="19" t="s">
        <v>97</v>
      </c>
      <c r="G21" s="34">
        <v>45111</v>
      </c>
      <c r="H21" s="35">
        <v>0.375</v>
      </c>
      <c r="I21" s="35">
        <v>0.54166666666666663</v>
      </c>
      <c r="J21" s="35">
        <f t="shared" si="0"/>
        <v>0.16666666666666663</v>
      </c>
    </row>
    <row r="22" spans="1:11" s="24" customFormat="1" ht="45" customHeight="1" x14ac:dyDescent="0.25">
      <c r="A22" s="22">
        <v>9</v>
      </c>
      <c r="B22" s="15" t="s">
        <v>16</v>
      </c>
      <c r="C22" s="20" t="s">
        <v>27</v>
      </c>
      <c r="D22" s="20" t="s">
        <v>28</v>
      </c>
      <c r="E22" s="15" t="s">
        <v>17</v>
      </c>
      <c r="F22" s="23" t="s">
        <v>85</v>
      </c>
      <c r="G22" s="16">
        <v>45111</v>
      </c>
      <c r="H22" s="7" t="s">
        <v>26</v>
      </c>
      <c r="I22" s="7" t="s">
        <v>19</v>
      </c>
      <c r="J22" s="8">
        <v>7.291666666666667</v>
      </c>
      <c r="K22" s="36"/>
    </row>
    <row r="23" spans="1:11" s="24" customFormat="1" ht="66.75" customHeight="1" x14ac:dyDescent="0.25">
      <c r="A23" s="32">
        <v>10</v>
      </c>
      <c r="B23" s="15" t="s">
        <v>16</v>
      </c>
      <c r="C23" s="20" t="s">
        <v>27</v>
      </c>
      <c r="D23" s="20" t="s">
        <v>29</v>
      </c>
      <c r="E23" s="15" t="s">
        <v>17</v>
      </c>
      <c r="F23" s="20" t="s">
        <v>84</v>
      </c>
      <c r="G23" s="16">
        <v>45112</v>
      </c>
      <c r="H23" s="7" t="s">
        <v>26</v>
      </c>
      <c r="I23" s="7" t="s">
        <v>19</v>
      </c>
      <c r="J23" s="8">
        <v>7.291666666666667</v>
      </c>
      <c r="K23" s="36"/>
    </row>
    <row r="24" spans="1:11" s="24" customFormat="1" ht="57" customHeight="1" x14ac:dyDescent="0.25">
      <c r="A24" s="32">
        <v>11</v>
      </c>
      <c r="B24" s="33" t="s">
        <v>87</v>
      </c>
      <c r="C24" s="19" t="s">
        <v>88</v>
      </c>
      <c r="D24" s="19" t="s">
        <v>103</v>
      </c>
      <c r="E24" s="22" t="s">
        <v>17</v>
      </c>
      <c r="F24" s="19" t="s">
        <v>104</v>
      </c>
      <c r="G24" s="34">
        <v>45112</v>
      </c>
      <c r="H24" s="35">
        <v>0.375</v>
      </c>
      <c r="I24" s="35">
        <v>0.54166666666666663</v>
      </c>
      <c r="J24" s="35">
        <f t="shared" ref="J24" si="1">I24-H24</f>
        <v>0.16666666666666663</v>
      </c>
    </row>
    <row r="25" spans="1:11" s="24" customFormat="1" ht="51.75" customHeight="1" x14ac:dyDescent="0.25">
      <c r="A25" s="22">
        <v>12</v>
      </c>
      <c r="B25" s="33" t="s">
        <v>87</v>
      </c>
      <c r="C25" s="19" t="s">
        <v>99</v>
      </c>
      <c r="D25" s="19" t="s">
        <v>100</v>
      </c>
      <c r="E25" s="22" t="s">
        <v>17</v>
      </c>
      <c r="F25" s="19" t="s">
        <v>101</v>
      </c>
      <c r="G25" s="34">
        <v>45112</v>
      </c>
      <c r="H25" s="35">
        <v>0.58333333333333337</v>
      </c>
      <c r="I25" s="35">
        <v>0.6875</v>
      </c>
      <c r="J25" s="35">
        <f>I25-H25</f>
        <v>0.10416666666666663</v>
      </c>
    </row>
    <row r="26" spans="1:11" s="24" customFormat="1" ht="159.75" customHeight="1" x14ac:dyDescent="0.25">
      <c r="A26" s="22">
        <v>13</v>
      </c>
      <c r="B26" s="19" t="s">
        <v>110</v>
      </c>
      <c r="C26" s="19" t="s">
        <v>116</v>
      </c>
      <c r="D26" s="19" t="s">
        <v>117</v>
      </c>
      <c r="E26" s="22" t="s">
        <v>17</v>
      </c>
      <c r="F26" s="19" t="s">
        <v>118</v>
      </c>
      <c r="G26" s="34">
        <v>45112</v>
      </c>
      <c r="H26" s="35">
        <v>0.41666666666666669</v>
      </c>
      <c r="I26" s="35">
        <v>0.6875</v>
      </c>
      <c r="J26" s="35">
        <f t="shared" ref="J26:J27" si="2">I26-H26</f>
        <v>0.27083333333333331</v>
      </c>
      <c r="K26" s="36"/>
    </row>
    <row r="27" spans="1:11" s="24" customFormat="1" ht="170.25" customHeight="1" x14ac:dyDescent="0.25">
      <c r="A27" s="32">
        <v>14</v>
      </c>
      <c r="B27" s="19" t="s">
        <v>110</v>
      </c>
      <c r="C27" s="19" t="s">
        <v>119</v>
      </c>
      <c r="D27" s="19" t="s">
        <v>120</v>
      </c>
      <c r="E27" s="22" t="s">
        <v>17</v>
      </c>
      <c r="F27" s="19" t="s">
        <v>171</v>
      </c>
      <c r="G27" s="34">
        <v>45113</v>
      </c>
      <c r="H27" s="35">
        <v>0.41666666666666669</v>
      </c>
      <c r="I27" s="35">
        <v>0.6875</v>
      </c>
      <c r="J27" s="35">
        <f t="shared" si="2"/>
        <v>0.27083333333333331</v>
      </c>
      <c r="K27" s="36"/>
    </row>
    <row r="28" spans="1:11" s="24" customFormat="1" ht="135" x14ac:dyDescent="0.25">
      <c r="A28" s="32">
        <v>15</v>
      </c>
      <c r="B28" s="33" t="s">
        <v>87</v>
      </c>
      <c r="C28" s="19" t="s">
        <v>95</v>
      </c>
      <c r="D28" s="19" t="s">
        <v>98</v>
      </c>
      <c r="E28" s="22" t="s">
        <v>17</v>
      </c>
      <c r="F28" s="19" t="s">
        <v>105</v>
      </c>
      <c r="G28" s="34">
        <v>45113</v>
      </c>
      <c r="H28" s="35">
        <v>0.33333333333333331</v>
      </c>
      <c r="I28" s="35">
        <v>0.5</v>
      </c>
      <c r="J28" s="35">
        <f t="shared" ref="J28:J29" si="3">I28-H28</f>
        <v>0.16666666666666669</v>
      </c>
    </row>
    <row r="29" spans="1:11" s="24" customFormat="1" ht="148.5" customHeight="1" x14ac:dyDescent="0.25">
      <c r="A29" s="22">
        <v>16</v>
      </c>
      <c r="B29" s="33" t="s">
        <v>87</v>
      </c>
      <c r="C29" s="19" t="s">
        <v>95</v>
      </c>
      <c r="D29" s="19" t="s">
        <v>102</v>
      </c>
      <c r="E29" s="22" t="s">
        <v>17</v>
      </c>
      <c r="F29" s="19" t="s">
        <v>105</v>
      </c>
      <c r="G29" s="34">
        <v>45113</v>
      </c>
      <c r="H29" s="35">
        <v>0.5</v>
      </c>
      <c r="I29" s="35">
        <v>0.6875</v>
      </c>
      <c r="J29" s="35">
        <f t="shared" si="3"/>
        <v>0.1875</v>
      </c>
    </row>
    <row r="30" spans="1:11" s="24" customFormat="1" ht="60" x14ac:dyDescent="0.25">
      <c r="A30" s="22">
        <v>17</v>
      </c>
      <c r="B30" s="12" t="s">
        <v>16</v>
      </c>
      <c r="C30" s="20" t="s">
        <v>23</v>
      </c>
      <c r="D30" s="19" t="s">
        <v>30</v>
      </c>
      <c r="E30" s="12" t="s">
        <v>17</v>
      </c>
      <c r="F30" s="19" t="s">
        <v>83</v>
      </c>
      <c r="G30" s="6">
        <v>45113</v>
      </c>
      <c r="H30" s="7" t="s">
        <v>26</v>
      </c>
      <c r="I30" s="7" t="s">
        <v>19</v>
      </c>
      <c r="J30" s="8">
        <v>7.291666666666667</v>
      </c>
      <c r="K30" s="36"/>
    </row>
    <row r="31" spans="1:11" s="24" customFormat="1" ht="81" customHeight="1" x14ac:dyDescent="0.25">
      <c r="A31" s="32">
        <v>18</v>
      </c>
      <c r="B31" s="12" t="s">
        <v>16</v>
      </c>
      <c r="C31" s="20" t="s">
        <v>31</v>
      </c>
      <c r="D31" s="19" t="s">
        <v>32</v>
      </c>
      <c r="E31" s="12" t="s">
        <v>17</v>
      </c>
      <c r="F31" s="19" t="s">
        <v>33</v>
      </c>
      <c r="G31" s="6">
        <v>45114</v>
      </c>
      <c r="H31" s="7" t="s">
        <v>26</v>
      </c>
      <c r="I31" s="7" t="s">
        <v>19</v>
      </c>
      <c r="J31" s="8">
        <v>7.291666666666667</v>
      </c>
      <c r="K31" s="36"/>
    </row>
    <row r="32" spans="1:11" s="24" customFormat="1" ht="73.900000000000006" customHeight="1" x14ac:dyDescent="0.25">
      <c r="A32" s="32">
        <v>19</v>
      </c>
      <c r="B32" s="19" t="s">
        <v>110</v>
      </c>
      <c r="C32" s="19" t="s">
        <v>121</v>
      </c>
      <c r="D32" s="19" t="s">
        <v>122</v>
      </c>
      <c r="E32" s="22" t="s">
        <v>17</v>
      </c>
      <c r="F32" s="19" t="s">
        <v>123</v>
      </c>
      <c r="G32" s="34">
        <v>45114</v>
      </c>
      <c r="H32" s="35">
        <v>0.41666666666666669</v>
      </c>
      <c r="I32" s="35">
        <v>0.6875</v>
      </c>
      <c r="J32" s="35">
        <f>I32-H32</f>
        <v>0.27083333333333331</v>
      </c>
    </row>
    <row r="33" spans="1:11" s="24" customFormat="1" ht="30" x14ac:dyDescent="0.25">
      <c r="A33" s="22">
        <v>20</v>
      </c>
      <c r="B33" s="19" t="s">
        <v>110</v>
      </c>
      <c r="C33" s="19" t="s">
        <v>124</v>
      </c>
      <c r="D33" s="19" t="s">
        <v>125</v>
      </c>
      <c r="E33" s="22" t="s">
        <v>17</v>
      </c>
      <c r="F33" s="19" t="s">
        <v>126</v>
      </c>
      <c r="G33" s="34">
        <v>45117</v>
      </c>
      <c r="H33" s="35">
        <v>0.41666666666666669</v>
      </c>
      <c r="I33" s="35">
        <v>0.6875</v>
      </c>
      <c r="J33" s="35">
        <f>I33-H33</f>
        <v>0.27083333333333331</v>
      </c>
      <c r="K33" s="36"/>
    </row>
    <row r="34" spans="1:11" s="24" customFormat="1" ht="60" x14ac:dyDescent="0.25">
      <c r="A34" s="22">
        <v>21</v>
      </c>
      <c r="B34" s="12" t="s">
        <v>16</v>
      </c>
      <c r="C34" s="20" t="s">
        <v>27</v>
      </c>
      <c r="D34" s="19" t="s">
        <v>34</v>
      </c>
      <c r="E34" s="12" t="s">
        <v>17</v>
      </c>
      <c r="F34" s="19" t="s">
        <v>86</v>
      </c>
      <c r="G34" s="6">
        <v>45117</v>
      </c>
      <c r="H34" s="7" t="s">
        <v>26</v>
      </c>
      <c r="I34" s="7" t="s">
        <v>19</v>
      </c>
      <c r="J34" s="8">
        <v>7.291666666666667</v>
      </c>
    </row>
    <row r="35" spans="1:11" s="24" customFormat="1" ht="45" x14ac:dyDescent="0.25">
      <c r="A35" s="32">
        <v>22</v>
      </c>
      <c r="B35" s="33" t="s">
        <v>106</v>
      </c>
      <c r="C35" s="19" t="s">
        <v>107</v>
      </c>
      <c r="D35" s="19" t="s">
        <v>108</v>
      </c>
      <c r="E35" s="22" t="s">
        <v>17</v>
      </c>
      <c r="F35" s="20" t="s">
        <v>41</v>
      </c>
      <c r="G35" s="34">
        <v>45117</v>
      </c>
      <c r="H35" s="35">
        <v>0.33333333333333331</v>
      </c>
      <c r="I35" s="35">
        <v>0.70833333333333337</v>
      </c>
      <c r="J35" s="35">
        <f t="shared" ref="J35:J38" si="4">I35-H35</f>
        <v>0.37500000000000006</v>
      </c>
    </row>
    <row r="36" spans="1:11" s="24" customFormat="1" ht="45" x14ac:dyDescent="0.25">
      <c r="A36" s="32">
        <v>23</v>
      </c>
      <c r="B36" s="40" t="s">
        <v>149</v>
      </c>
      <c r="C36" s="38" t="s">
        <v>153</v>
      </c>
      <c r="D36" s="38" t="s">
        <v>154</v>
      </c>
      <c r="E36" s="22" t="s">
        <v>17</v>
      </c>
      <c r="F36" s="39" t="s">
        <v>155</v>
      </c>
      <c r="G36" s="34">
        <v>45117</v>
      </c>
      <c r="H36" s="35">
        <v>0.375</v>
      </c>
      <c r="I36" s="35">
        <v>0.54166666666666663</v>
      </c>
      <c r="J36" s="35">
        <v>0.16666666666666666</v>
      </c>
      <c r="K36" s="36"/>
    </row>
    <row r="37" spans="1:11" s="24" customFormat="1" ht="77.650000000000006" customHeight="1" x14ac:dyDescent="0.25">
      <c r="A37" s="22">
        <v>24</v>
      </c>
      <c r="B37" s="37" t="s">
        <v>156</v>
      </c>
      <c r="C37" s="38" t="s">
        <v>157</v>
      </c>
      <c r="D37" s="38" t="s">
        <v>158</v>
      </c>
      <c r="E37" s="22" t="s">
        <v>17</v>
      </c>
      <c r="F37" s="41" t="s">
        <v>159</v>
      </c>
      <c r="G37" s="34">
        <v>45118</v>
      </c>
      <c r="H37" s="35">
        <v>0.375</v>
      </c>
      <c r="I37" s="35">
        <v>0.70833333333333337</v>
      </c>
      <c r="J37" s="35">
        <v>0.33333333333333331</v>
      </c>
    </row>
    <row r="38" spans="1:11" s="24" customFormat="1" ht="45" x14ac:dyDescent="0.25">
      <c r="A38" s="22">
        <v>25</v>
      </c>
      <c r="B38" s="33" t="s">
        <v>106</v>
      </c>
      <c r="C38" s="19" t="s">
        <v>107</v>
      </c>
      <c r="D38" s="19" t="s">
        <v>109</v>
      </c>
      <c r="E38" s="22" t="s">
        <v>17</v>
      </c>
      <c r="F38" s="20" t="s">
        <v>41</v>
      </c>
      <c r="G38" s="34">
        <v>45118</v>
      </c>
      <c r="H38" s="35">
        <v>0.33333333333333331</v>
      </c>
      <c r="I38" s="35">
        <v>0.70833333333333337</v>
      </c>
      <c r="J38" s="35">
        <f t="shared" si="4"/>
        <v>0.37500000000000006</v>
      </c>
      <c r="K38" s="36"/>
    </row>
    <row r="39" spans="1:11" s="24" customFormat="1" ht="75" x14ac:dyDescent="0.25">
      <c r="A39" s="32">
        <v>26</v>
      </c>
      <c r="B39" s="12" t="s">
        <v>16</v>
      </c>
      <c r="C39" s="20" t="s">
        <v>31</v>
      </c>
      <c r="D39" s="19" t="s">
        <v>35</v>
      </c>
      <c r="E39" s="12" t="s">
        <v>17</v>
      </c>
      <c r="F39" s="19" t="s">
        <v>36</v>
      </c>
      <c r="G39" s="6">
        <v>45118</v>
      </c>
      <c r="H39" s="7" t="s">
        <v>26</v>
      </c>
      <c r="I39" s="7" t="s">
        <v>19</v>
      </c>
      <c r="J39" s="8">
        <v>7.291666666666667</v>
      </c>
      <c r="K39" s="36"/>
    </row>
    <row r="40" spans="1:11" s="24" customFormat="1" ht="36.6" customHeight="1" x14ac:dyDescent="0.25">
      <c r="A40" s="32">
        <v>27</v>
      </c>
      <c r="B40" s="33" t="s">
        <v>127</v>
      </c>
      <c r="C40" s="19" t="s">
        <v>128</v>
      </c>
      <c r="D40" s="19" t="s">
        <v>129</v>
      </c>
      <c r="E40" s="22" t="s">
        <v>17</v>
      </c>
      <c r="F40" s="19" t="s">
        <v>130</v>
      </c>
      <c r="G40" s="34">
        <v>45118</v>
      </c>
      <c r="H40" s="35">
        <v>0.41666666666666669</v>
      </c>
      <c r="I40" s="35">
        <v>0.6875</v>
      </c>
      <c r="J40" s="35">
        <f t="shared" ref="J40:J41" si="5">I40-H40</f>
        <v>0.27083333333333331</v>
      </c>
    </row>
    <row r="41" spans="1:11" s="24" customFormat="1" ht="30" x14ac:dyDescent="0.25">
      <c r="A41" s="22">
        <v>28</v>
      </c>
      <c r="B41" s="33" t="s">
        <v>127</v>
      </c>
      <c r="C41" s="19" t="s">
        <v>131</v>
      </c>
      <c r="D41" s="19" t="s">
        <v>129</v>
      </c>
      <c r="E41" s="22" t="s">
        <v>17</v>
      </c>
      <c r="F41" s="19" t="s">
        <v>132</v>
      </c>
      <c r="G41" s="34">
        <v>45119</v>
      </c>
      <c r="H41" s="35">
        <v>0.41666666666666669</v>
      </c>
      <c r="I41" s="35">
        <v>0.6875</v>
      </c>
      <c r="J41" s="35">
        <f t="shared" si="5"/>
        <v>0.27083333333333331</v>
      </c>
    </row>
    <row r="42" spans="1:11" s="24" customFormat="1" ht="39.75" customHeight="1" x14ac:dyDescent="0.25">
      <c r="A42" s="22">
        <v>29</v>
      </c>
      <c r="B42" s="12" t="s">
        <v>16</v>
      </c>
      <c r="C42" s="20" t="s">
        <v>37</v>
      </c>
      <c r="D42" s="19" t="s">
        <v>38</v>
      </c>
      <c r="E42" s="12" t="s">
        <v>17</v>
      </c>
      <c r="F42" s="19" t="s">
        <v>39</v>
      </c>
      <c r="G42" s="6">
        <v>45119</v>
      </c>
      <c r="H42" s="7" t="s">
        <v>26</v>
      </c>
      <c r="I42" s="7" t="s">
        <v>19</v>
      </c>
      <c r="J42" s="8">
        <v>7.291666666666667</v>
      </c>
    </row>
    <row r="43" spans="1:11" s="24" customFormat="1" ht="105" x14ac:dyDescent="0.25">
      <c r="A43" s="32">
        <v>30</v>
      </c>
      <c r="B43" s="37" t="s">
        <v>156</v>
      </c>
      <c r="C43" s="38" t="s">
        <v>160</v>
      </c>
      <c r="D43" s="38" t="s">
        <v>63</v>
      </c>
      <c r="E43" s="22" t="s">
        <v>17</v>
      </c>
      <c r="F43" s="39" t="s">
        <v>161</v>
      </c>
      <c r="G43" s="34">
        <v>45119</v>
      </c>
      <c r="H43" s="35">
        <v>0.375</v>
      </c>
      <c r="I43" s="35">
        <v>0.70833333333333337</v>
      </c>
      <c r="J43" s="35">
        <v>0.33333333333333331</v>
      </c>
    </row>
    <row r="44" spans="1:11" s="24" customFormat="1" ht="46.5" customHeight="1" x14ac:dyDescent="0.25">
      <c r="A44" s="32">
        <v>31</v>
      </c>
      <c r="B44" s="37" t="s">
        <v>162</v>
      </c>
      <c r="C44" s="38" t="s">
        <v>163</v>
      </c>
      <c r="D44" s="38" t="s">
        <v>164</v>
      </c>
      <c r="E44" s="22" t="s">
        <v>17</v>
      </c>
      <c r="F44" s="39" t="s">
        <v>126</v>
      </c>
      <c r="G44" s="34">
        <v>45120</v>
      </c>
      <c r="H44" s="35">
        <v>0.375</v>
      </c>
      <c r="I44" s="35">
        <v>0.70833333333333337</v>
      </c>
      <c r="J44" s="35">
        <v>0.33333333333333331</v>
      </c>
    </row>
    <row r="45" spans="1:11" s="24" customFormat="1" ht="45.75" customHeight="1" x14ac:dyDescent="0.25">
      <c r="A45" s="22">
        <v>32</v>
      </c>
      <c r="B45" s="12" t="s">
        <v>16</v>
      </c>
      <c r="C45" s="20" t="s">
        <v>37</v>
      </c>
      <c r="D45" s="19" t="s">
        <v>40</v>
      </c>
      <c r="E45" s="12" t="s">
        <v>17</v>
      </c>
      <c r="F45" s="19" t="s">
        <v>41</v>
      </c>
      <c r="G45" s="6">
        <v>45120</v>
      </c>
      <c r="H45" s="7" t="s">
        <v>26</v>
      </c>
      <c r="I45" s="7" t="s">
        <v>47</v>
      </c>
      <c r="J45" s="8">
        <v>0.16666666666666666</v>
      </c>
    </row>
    <row r="46" spans="1:11" s="24" customFormat="1" ht="60" x14ac:dyDescent="0.25">
      <c r="A46" s="22">
        <v>33</v>
      </c>
      <c r="B46" s="12" t="s">
        <v>16</v>
      </c>
      <c r="C46" s="20" t="s">
        <v>42</v>
      </c>
      <c r="D46" s="19" t="s">
        <v>43</v>
      </c>
      <c r="E46" s="12" t="s">
        <v>17</v>
      </c>
      <c r="F46" s="19" t="s">
        <v>82</v>
      </c>
      <c r="G46" s="6">
        <v>45121</v>
      </c>
      <c r="H46" s="7" t="s">
        <v>26</v>
      </c>
      <c r="I46" s="7" t="s">
        <v>19</v>
      </c>
      <c r="J46" s="8">
        <v>7.291666666666667</v>
      </c>
    </row>
    <row r="47" spans="1:11" s="24" customFormat="1" ht="27" customHeight="1" x14ac:dyDescent="0.25">
      <c r="A47" s="32">
        <v>34</v>
      </c>
      <c r="B47" s="37" t="s">
        <v>162</v>
      </c>
      <c r="C47" s="38" t="s">
        <v>165</v>
      </c>
      <c r="D47" s="38" t="s">
        <v>166</v>
      </c>
      <c r="E47" s="22" t="s">
        <v>17</v>
      </c>
      <c r="F47" s="39" t="s">
        <v>41</v>
      </c>
      <c r="G47" s="34">
        <v>45121</v>
      </c>
      <c r="H47" s="35">
        <v>0.375</v>
      </c>
      <c r="I47" s="35">
        <v>0.70833333333333337</v>
      </c>
      <c r="J47" s="35">
        <v>0.33333333333333331</v>
      </c>
    </row>
    <row r="48" spans="1:11" s="24" customFormat="1" ht="24.75" customHeight="1" x14ac:dyDescent="0.25">
      <c r="A48" s="32">
        <v>35</v>
      </c>
      <c r="B48" s="12" t="s">
        <v>16</v>
      </c>
      <c r="C48" s="20" t="s">
        <v>37</v>
      </c>
      <c r="D48" s="19" t="s">
        <v>44</v>
      </c>
      <c r="E48" s="12" t="s">
        <v>17</v>
      </c>
      <c r="F48" s="19" t="s">
        <v>41</v>
      </c>
      <c r="G48" s="6">
        <v>45124</v>
      </c>
      <c r="H48" s="7" t="s">
        <v>26</v>
      </c>
      <c r="I48" s="7" t="s">
        <v>47</v>
      </c>
      <c r="J48" s="8">
        <v>0.16666666666666666</v>
      </c>
    </row>
    <row r="49" spans="1:11" s="24" customFormat="1" ht="54" customHeight="1" x14ac:dyDescent="0.25">
      <c r="A49" s="22">
        <v>36</v>
      </c>
      <c r="B49" s="12" t="s">
        <v>16</v>
      </c>
      <c r="C49" s="20" t="s">
        <v>37</v>
      </c>
      <c r="D49" s="19" t="s">
        <v>45</v>
      </c>
      <c r="E49" s="12" t="s">
        <v>17</v>
      </c>
      <c r="F49" s="19" t="s">
        <v>46</v>
      </c>
      <c r="G49" s="6">
        <v>45125</v>
      </c>
      <c r="H49" s="7" t="s">
        <v>61</v>
      </c>
      <c r="I49" s="7" t="s">
        <v>19</v>
      </c>
      <c r="J49" s="8">
        <v>0.125</v>
      </c>
      <c r="K49" s="36"/>
    </row>
    <row r="50" spans="1:11" s="24" customFormat="1" ht="45" customHeight="1" x14ac:dyDescent="0.25">
      <c r="A50" s="22">
        <v>37</v>
      </c>
      <c r="B50" s="15" t="s">
        <v>16</v>
      </c>
      <c r="C50" s="19" t="s">
        <v>48</v>
      </c>
      <c r="D50" s="20" t="s">
        <v>49</v>
      </c>
      <c r="E50" s="15" t="s">
        <v>17</v>
      </c>
      <c r="F50" s="20" t="s">
        <v>50</v>
      </c>
      <c r="G50" s="16">
        <v>45125</v>
      </c>
      <c r="H50" s="7" t="s">
        <v>26</v>
      </c>
      <c r="I50" s="7" t="s">
        <v>47</v>
      </c>
      <c r="J50" s="14">
        <v>0.16666666666666666</v>
      </c>
      <c r="K50" s="36"/>
    </row>
    <row r="51" spans="1:11" s="24" customFormat="1" ht="63.75" customHeight="1" x14ac:dyDescent="0.25">
      <c r="A51" s="32">
        <v>38</v>
      </c>
      <c r="B51" s="33" t="s">
        <v>133</v>
      </c>
      <c r="C51" s="19" t="s">
        <v>134</v>
      </c>
      <c r="D51" s="19" t="s">
        <v>135</v>
      </c>
      <c r="E51" s="22" t="s">
        <v>17</v>
      </c>
      <c r="F51" s="19" t="s">
        <v>136</v>
      </c>
      <c r="G51" s="34">
        <v>45125</v>
      </c>
      <c r="H51" s="35">
        <v>0.41666666666666669</v>
      </c>
      <c r="I51" s="35">
        <v>0.6875</v>
      </c>
      <c r="J51" s="35">
        <f t="shared" ref="J51:J53" si="6">I51-H51</f>
        <v>0.27083333333333331</v>
      </c>
      <c r="K51" s="36"/>
    </row>
    <row r="52" spans="1:11" s="24" customFormat="1" ht="28.5" customHeight="1" x14ac:dyDescent="0.25">
      <c r="A52" s="32">
        <v>39</v>
      </c>
      <c r="B52" s="33" t="s">
        <v>133</v>
      </c>
      <c r="C52" s="19" t="s">
        <v>137</v>
      </c>
      <c r="D52" s="19" t="s">
        <v>138</v>
      </c>
      <c r="E52" s="22" t="s">
        <v>17</v>
      </c>
      <c r="F52" s="19" t="s">
        <v>139</v>
      </c>
      <c r="G52" s="34">
        <v>45126</v>
      </c>
      <c r="H52" s="35">
        <v>0.41666666666666669</v>
      </c>
      <c r="I52" s="35">
        <v>0.64583333333333337</v>
      </c>
      <c r="J52" s="35">
        <f t="shared" si="6"/>
        <v>0.22916666666666669</v>
      </c>
    </row>
    <row r="53" spans="1:11" s="24" customFormat="1" ht="90" x14ac:dyDescent="0.25">
      <c r="A53" s="22">
        <v>40</v>
      </c>
      <c r="B53" s="33" t="s">
        <v>140</v>
      </c>
      <c r="C53" s="19" t="s">
        <v>141</v>
      </c>
      <c r="D53" s="19" t="s">
        <v>142</v>
      </c>
      <c r="E53" s="22" t="s">
        <v>17</v>
      </c>
      <c r="F53" s="19" t="s">
        <v>143</v>
      </c>
      <c r="G53" s="34">
        <v>45126</v>
      </c>
      <c r="H53" s="35">
        <v>0.41666666666666669</v>
      </c>
      <c r="I53" s="35">
        <v>0.6875</v>
      </c>
      <c r="J53" s="35">
        <f t="shared" si="6"/>
        <v>0.27083333333333331</v>
      </c>
    </row>
    <row r="54" spans="1:11" s="24" customFormat="1" ht="39.75" customHeight="1" x14ac:dyDescent="0.25">
      <c r="A54" s="22">
        <v>41</v>
      </c>
      <c r="B54" s="15" t="s">
        <v>16</v>
      </c>
      <c r="C54" s="19" t="s">
        <v>51</v>
      </c>
      <c r="D54" s="20" t="s">
        <v>52</v>
      </c>
      <c r="E54" s="15" t="s">
        <v>17</v>
      </c>
      <c r="F54" s="20" t="s">
        <v>20</v>
      </c>
      <c r="G54" s="16">
        <v>45126</v>
      </c>
      <c r="H54" s="7" t="s">
        <v>26</v>
      </c>
      <c r="I54" s="7" t="s">
        <v>47</v>
      </c>
      <c r="J54" s="14">
        <v>0.16666666666666666</v>
      </c>
    </row>
    <row r="55" spans="1:11" s="24" customFormat="1" ht="30" x14ac:dyDescent="0.25">
      <c r="A55" s="32">
        <v>42</v>
      </c>
      <c r="B55" s="15" t="s">
        <v>16</v>
      </c>
      <c r="C55" s="19" t="s">
        <v>53</v>
      </c>
      <c r="D55" s="20" t="s">
        <v>54</v>
      </c>
      <c r="E55" s="15" t="s">
        <v>17</v>
      </c>
      <c r="F55" s="20" t="s">
        <v>55</v>
      </c>
      <c r="G55" s="16">
        <v>45126</v>
      </c>
      <c r="H55" s="7" t="s">
        <v>61</v>
      </c>
      <c r="I55" s="7" t="s">
        <v>19</v>
      </c>
      <c r="J55" s="14">
        <v>0.125</v>
      </c>
    </row>
    <row r="56" spans="1:11" s="24" customFormat="1" ht="48" customHeight="1" x14ac:dyDescent="0.25">
      <c r="A56" s="32">
        <v>43</v>
      </c>
      <c r="B56" s="15" t="s">
        <v>16</v>
      </c>
      <c r="C56" s="19" t="s">
        <v>56</v>
      </c>
      <c r="D56" s="20" t="s">
        <v>57</v>
      </c>
      <c r="E56" s="15" t="s">
        <v>17</v>
      </c>
      <c r="F56" s="20" t="s">
        <v>58</v>
      </c>
      <c r="G56" s="16">
        <v>45127</v>
      </c>
      <c r="H56" s="7" t="s">
        <v>61</v>
      </c>
      <c r="I56" s="7" t="s">
        <v>19</v>
      </c>
      <c r="J56" s="14">
        <v>0.125</v>
      </c>
      <c r="K56" s="36"/>
    </row>
    <row r="57" spans="1:11" s="24" customFormat="1" ht="75" x14ac:dyDescent="0.25">
      <c r="A57" s="22">
        <v>44</v>
      </c>
      <c r="B57" s="15" t="s">
        <v>16</v>
      </c>
      <c r="C57" s="19" t="s">
        <v>59</v>
      </c>
      <c r="D57" s="19" t="s">
        <v>60</v>
      </c>
      <c r="E57" s="12" t="s">
        <v>17</v>
      </c>
      <c r="F57" s="19" t="s">
        <v>81</v>
      </c>
      <c r="G57" s="16">
        <v>45127</v>
      </c>
      <c r="H57" s="7" t="s">
        <v>26</v>
      </c>
      <c r="I57" s="7" t="s">
        <v>19</v>
      </c>
      <c r="J57" s="14">
        <v>0.29166666666666669</v>
      </c>
      <c r="K57" s="36"/>
    </row>
    <row r="58" spans="1:11" s="24" customFormat="1" ht="60" x14ac:dyDescent="0.25">
      <c r="A58" s="22">
        <v>45</v>
      </c>
      <c r="B58" s="33" t="s">
        <v>140</v>
      </c>
      <c r="C58" s="19" t="s">
        <v>144</v>
      </c>
      <c r="D58" s="19" t="s">
        <v>145</v>
      </c>
      <c r="E58" s="22" t="s">
        <v>17</v>
      </c>
      <c r="F58" s="19" t="s">
        <v>146</v>
      </c>
      <c r="G58" s="34">
        <v>45127</v>
      </c>
      <c r="H58" s="35">
        <v>0.41666666666666669</v>
      </c>
      <c r="I58" s="35">
        <v>0.6875</v>
      </c>
      <c r="J58" s="35">
        <f t="shared" ref="J58:J59" si="7">I58-H58</f>
        <v>0.27083333333333331</v>
      </c>
    </row>
    <row r="59" spans="1:11" s="25" customFormat="1" ht="30" x14ac:dyDescent="0.25">
      <c r="A59" s="32">
        <v>46</v>
      </c>
      <c r="B59" s="33" t="s">
        <v>140</v>
      </c>
      <c r="C59" s="19" t="s">
        <v>147</v>
      </c>
      <c r="D59" s="19" t="s">
        <v>100</v>
      </c>
      <c r="E59" s="22" t="s">
        <v>17</v>
      </c>
      <c r="F59" s="19" t="s">
        <v>148</v>
      </c>
      <c r="G59" s="34">
        <v>45128</v>
      </c>
      <c r="H59" s="35">
        <v>0.41666666666666669</v>
      </c>
      <c r="I59" s="35">
        <v>0.64583333333333337</v>
      </c>
      <c r="J59" s="35">
        <f t="shared" si="7"/>
        <v>0.22916666666666669</v>
      </c>
    </row>
    <row r="60" spans="1:11" s="24" customFormat="1" ht="42.75" customHeight="1" x14ac:dyDescent="0.25">
      <c r="A60" s="32">
        <v>47</v>
      </c>
      <c r="B60" s="15" t="s">
        <v>16</v>
      </c>
      <c r="C60" s="20" t="s">
        <v>62</v>
      </c>
      <c r="D60" s="20" t="s">
        <v>63</v>
      </c>
      <c r="E60" s="15" t="s">
        <v>17</v>
      </c>
      <c r="F60" s="20" t="s">
        <v>64</v>
      </c>
      <c r="G60" s="16">
        <v>45128</v>
      </c>
      <c r="H60" s="7" t="s">
        <v>26</v>
      </c>
      <c r="I60" s="7" t="s">
        <v>19</v>
      </c>
      <c r="J60" s="14">
        <v>7.291666666666667</v>
      </c>
    </row>
    <row r="61" spans="1:11" s="24" customFormat="1" ht="240" x14ac:dyDescent="0.25">
      <c r="A61" s="22">
        <v>48</v>
      </c>
      <c r="B61" s="15" t="s">
        <v>18</v>
      </c>
      <c r="C61" s="20" t="s">
        <v>65</v>
      </c>
      <c r="D61" s="20" t="s">
        <v>66</v>
      </c>
      <c r="E61" s="15" t="s">
        <v>17</v>
      </c>
      <c r="F61" s="20" t="s">
        <v>67</v>
      </c>
      <c r="G61" s="16">
        <v>45131</v>
      </c>
      <c r="H61" s="7" t="s">
        <v>26</v>
      </c>
      <c r="I61" s="7" t="s">
        <v>19</v>
      </c>
      <c r="J61" s="14">
        <v>0.29166666666666669</v>
      </c>
    </row>
    <row r="62" spans="1:11" s="24" customFormat="1" ht="51.75" customHeight="1" x14ac:dyDescent="0.25">
      <c r="A62" s="22">
        <v>49</v>
      </c>
      <c r="B62" s="12" t="s">
        <v>16</v>
      </c>
      <c r="C62" s="19" t="s">
        <v>68</v>
      </c>
      <c r="D62" s="19" t="s">
        <v>69</v>
      </c>
      <c r="E62" s="12" t="s">
        <v>17</v>
      </c>
      <c r="F62" s="19" t="s">
        <v>41</v>
      </c>
      <c r="G62" s="6">
        <v>45132</v>
      </c>
      <c r="H62" s="7" t="s">
        <v>26</v>
      </c>
      <c r="I62" s="7" t="s">
        <v>47</v>
      </c>
      <c r="J62" s="8">
        <v>0.16666666666666666</v>
      </c>
    </row>
    <row r="63" spans="1:11" s="24" customFormat="1" ht="60" x14ac:dyDescent="0.25">
      <c r="A63" s="32">
        <v>50</v>
      </c>
      <c r="B63" s="12" t="s">
        <v>16</v>
      </c>
      <c r="C63" s="19" t="s">
        <v>68</v>
      </c>
      <c r="D63" s="19" t="s">
        <v>70</v>
      </c>
      <c r="E63" s="12" t="s">
        <v>17</v>
      </c>
      <c r="F63" s="19" t="s">
        <v>168</v>
      </c>
      <c r="G63" s="6">
        <v>45132</v>
      </c>
      <c r="H63" s="7" t="s">
        <v>61</v>
      </c>
      <c r="I63" s="7" t="s">
        <v>19</v>
      </c>
      <c r="J63" s="8">
        <v>0.125</v>
      </c>
    </row>
    <row r="64" spans="1:11" s="24" customFormat="1" ht="66.75" customHeight="1" x14ac:dyDescent="0.25">
      <c r="A64" s="32">
        <v>51</v>
      </c>
      <c r="B64" s="15" t="s">
        <v>16</v>
      </c>
      <c r="C64" s="20" t="s">
        <v>71</v>
      </c>
      <c r="D64" s="20" t="s">
        <v>72</v>
      </c>
      <c r="E64" s="15" t="s">
        <v>17</v>
      </c>
      <c r="F64" s="20" t="s">
        <v>41</v>
      </c>
      <c r="G64" s="16">
        <v>45133</v>
      </c>
      <c r="H64" s="13" t="s">
        <v>26</v>
      </c>
      <c r="I64" s="13" t="s">
        <v>47</v>
      </c>
      <c r="J64" s="14">
        <v>0.16666666666666666</v>
      </c>
    </row>
    <row r="65" spans="1:10" s="24" customFormat="1" ht="45" x14ac:dyDescent="0.25">
      <c r="A65" s="22">
        <v>52</v>
      </c>
      <c r="B65" s="15" t="s">
        <v>16</v>
      </c>
      <c r="C65" s="20" t="s">
        <v>71</v>
      </c>
      <c r="D65" s="20" t="s">
        <v>73</v>
      </c>
      <c r="E65" s="15" t="s">
        <v>17</v>
      </c>
      <c r="F65" s="20" t="s">
        <v>41</v>
      </c>
      <c r="G65" s="16">
        <v>45133</v>
      </c>
      <c r="H65" s="7" t="s">
        <v>61</v>
      </c>
      <c r="I65" s="7" t="s">
        <v>19</v>
      </c>
      <c r="J65" s="14">
        <v>0.125</v>
      </c>
    </row>
    <row r="66" spans="1:10" s="24" customFormat="1" ht="45" x14ac:dyDescent="0.25">
      <c r="A66" s="22">
        <v>53</v>
      </c>
      <c r="B66" s="15" t="s">
        <v>16</v>
      </c>
      <c r="C66" s="20" t="s">
        <v>71</v>
      </c>
      <c r="D66" s="20" t="s">
        <v>74</v>
      </c>
      <c r="E66" s="15" t="s">
        <v>17</v>
      </c>
      <c r="F66" s="20" t="s">
        <v>41</v>
      </c>
      <c r="G66" s="16">
        <v>45134</v>
      </c>
      <c r="H66" s="13" t="s">
        <v>26</v>
      </c>
      <c r="I66" s="13" t="s">
        <v>47</v>
      </c>
      <c r="J66" s="14">
        <v>0.16666666666666666</v>
      </c>
    </row>
    <row r="67" spans="1:10" s="24" customFormat="1" ht="57.75" customHeight="1" x14ac:dyDescent="0.25">
      <c r="A67" s="32">
        <v>54</v>
      </c>
      <c r="B67" s="15" t="s">
        <v>16</v>
      </c>
      <c r="C67" s="20" t="s">
        <v>71</v>
      </c>
      <c r="D67" s="20" t="s">
        <v>75</v>
      </c>
      <c r="E67" s="15" t="s">
        <v>17</v>
      </c>
      <c r="F67" s="20" t="s">
        <v>76</v>
      </c>
      <c r="G67" s="16">
        <v>45134</v>
      </c>
      <c r="H67" s="7" t="s">
        <v>61</v>
      </c>
      <c r="I67" s="7" t="s">
        <v>19</v>
      </c>
      <c r="J67" s="14">
        <v>0.125</v>
      </c>
    </row>
    <row r="68" spans="1:10" s="24" customFormat="1" ht="57.75" customHeight="1" x14ac:dyDescent="0.25">
      <c r="A68" s="32">
        <v>55</v>
      </c>
      <c r="B68" s="15" t="s">
        <v>16</v>
      </c>
      <c r="C68" s="20" t="s">
        <v>71</v>
      </c>
      <c r="D68" s="20" t="s">
        <v>21</v>
      </c>
      <c r="E68" s="15" t="s">
        <v>17</v>
      </c>
      <c r="F68" s="20" t="s">
        <v>41</v>
      </c>
      <c r="G68" s="16">
        <v>45135</v>
      </c>
      <c r="H68" s="13" t="s">
        <v>26</v>
      </c>
      <c r="I68" s="13" t="s">
        <v>47</v>
      </c>
      <c r="J68" s="14">
        <v>0.16666666666666666</v>
      </c>
    </row>
    <row r="69" spans="1:10" s="24" customFormat="1" ht="41.25" customHeight="1" x14ac:dyDescent="0.25">
      <c r="A69" s="22">
        <v>56</v>
      </c>
      <c r="B69" s="15" t="s">
        <v>16</v>
      </c>
      <c r="C69" s="20" t="s">
        <v>71</v>
      </c>
      <c r="D69" s="20" t="s">
        <v>77</v>
      </c>
      <c r="E69" s="15" t="s">
        <v>17</v>
      </c>
      <c r="F69" s="21" t="s">
        <v>78</v>
      </c>
      <c r="G69" s="16">
        <v>45135</v>
      </c>
      <c r="H69" s="7" t="s">
        <v>61</v>
      </c>
      <c r="I69" s="7" t="s">
        <v>19</v>
      </c>
      <c r="J69" s="14">
        <v>0.125</v>
      </c>
    </row>
    <row r="70" spans="1:10" ht="45" x14ac:dyDescent="0.25">
      <c r="A70" s="22">
        <v>57</v>
      </c>
      <c r="B70" s="15" t="s">
        <v>16</v>
      </c>
      <c r="C70" s="19" t="s">
        <v>71</v>
      </c>
      <c r="D70" s="19" t="s">
        <v>79</v>
      </c>
      <c r="E70" s="12" t="s">
        <v>17</v>
      </c>
      <c r="F70" s="19" t="s">
        <v>41</v>
      </c>
      <c r="G70" s="16">
        <v>45138</v>
      </c>
      <c r="H70" s="13" t="s">
        <v>26</v>
      </c>
      <c r="I70" s="13" t="s">
        <v>47</v>
      </c>
      <c r="J70" s="14">
        <v>0.16666666666666666</v>
      </c>
    </row>
    <row r="71" spans="1:10" ht="45" x14ac:dyDescent="0.25">
      <c r="A71" s="32">
        <v>58</v>
      </c>
      <c r="B71" s="12" t="s">
        <v>16</v>
      </c>
      <c r="C71" s="19" t="s">
        <v>71</v>
      </c>
      <c r="D71" s="19" t="s">
        <v>80</v>
      </c>
      <c r="E71" s="12" t="s">
        <v>17</v>
      </c>
      <c r="F71" s="19" t="s">
        <v>41</v>
      </c>
      <c r="G71" s="6">
        <v>45138</v>
      </c>
      <c r="H71" s="7" t="s">
        <v>61</v>
      </c>
      <c r="I71" s="7" t="s">
        <v>19</v>
      </c>
      <c r="J71" s="8">
        <v>0.125</v>
      </c>
    </row>
    <row r="76" spans="1:10" s="24" customFormat="1" ht="26.25" customHeight="1" x14ac:dyDescent="0.25">
      <c r="D76" s="43" t="s">
        <v>172</v>
      </c>
      <c r="F76" s="44" t="s">
        <v>173</v>
      </c>
    </row>
  </sheetData>
  <mergeCells count="12">
    <mergeCell ref="J12:J13"/>
    <mergeCell ref="A8:J8"/>
    <mergeCell ref="A9:J9"/>
    <mergeCell ref="A10:J10"/>
    <mergeCell ref="A12:A13"/>
    <mergeCell ref="B12:B13"/>
    <mergeCell ref="H12:I12"/>
    <mergeCell ref="C12:C13"/>
    <mergeCell ref="D12:D13"/>
    <mergeCell ref="E12:E13"/>
    <mergeCell ref="F12:F13"/>
    <mergeCell ref="G12:G13"/>
  </mergeCells>
  <printOptions horizontalCentered="1"/>
  <pageMargins left="0.19685039370078741" right="0.19685039370078741" top="0.55118110236220474" bottom="0.39370078740157483" header="0.31496062992125984" footer="0.15748031496062992"/>
  <pageSetup paperSize="9" scale="92" orientation="landscape" r:id="rId1"/>
  <headerFooter>
    <oddFooter>&amp;C&amp;"Times New Roman,обычный"&amp;P</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Reanimator Extreme Edition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Диспетчер ОДС</cp:lastModifiedBy>
  <cp:lastPrinted>2020-06-26T10:17:07Z</cp:lastPrinted>
  <dcterms:created xsi:type="dcterms:W3CDTF">2018-03-26T06:11:47Z</dcterms:created>
  <dcterms:modified xsi:type="dcterms:W3CDTF">2023-07-05T07:34:29Z</dcterms:modified>
</cp:coreProperties>
</file>