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ds\Desktop\ГПО 2021 Июль\"/>
    </mc:Choice>
  </mc:AlternateContent>
  <bookViews>
    <workbookView xWindow="-15" yWindow="15" windowWidth="12675" windowHeight="10860"/>
  </bookViews>
  <sheets>
    <sheet name="Июль 2020г." sheetId="10" r:id="rId1"/>
    <sheet name="Лист2" sheetId="11" r:id="rId2"/>
  </sheets>
  <definedNames>
    <definedName name="_xlnm._FilterDatabase" localSheetId="0" hidden="1">'Июль 2020г.'!$A$11:$L$105</definedName>
    <definedName name="_xlnm.Print_Titles" localSheetId="0">'Июль 2020г.'!$10:$11</definedName>
    <definedName name="_xlnm.Print_Area" localSheetId="0">'Июль 2020г.'!$A$1:$J$11</definedName>
  </definedNames>
  <calcPr calcId="162913"/>
</workbook>
</file>

<file path=xl/calcChain.xml><?xml version="1.0" encoding="utf-8"?>
<calcChain xmlns="http://schemas.openxmlformats.org/spreadsheetml/2006/main">
  <c r="J101" i="10" l="1"/>
  <c r="J100" i="10"/>
  <c r="J99" i="10"/>
  <c r="J96" i="10"/>
  <c r="J95" i="10"/>
  <c r="J92" i="10"/>
  <c r="J91" i="10"/>
  <c r="J88" i="10"/>
  <c r="J87" i="10"/>
  <c r="J86" i="10"/>
  <c r="J84" i="10"/>
  <c r="J83" i="10"/>
  <c r="J80" i="10"/>
  <c r="J79" i="10"/>
  <c r="J78" i="10"/>
  <c r="J77" i="10"/>
  <c r="J76" i="10"/>
  <c r="J74" i="10"/>
  <c r="J73" i="10"/>
  <c r="J72" i="10"/>
  <c r="J71" i="10"/>
  <c r="J69" i="10"/>
  <c r="J68" i="10"/>
  <c r="J67" i="10"/>
  <c r="J66" i="10"/>
  <c r="J61" i="10"/>
  <c r="J58" i="10"/>
  <c r="J57" i="10"/>
  <c r="J56" i="10"/>
  <c r="J55" i="10"/>
  <c r="J51" i="10"/>
  <c r="J47" i="10"/>
  <c r="J46" i="10"/>
  <c r="J43" i="10"/>
  <c r="J40" i="10"/>
  <c r="J38" i="10"/>
  <c r="J36" i="10"/>
  <c r="J34" i="10"/>
  <c r="J33" i="10"/>
  <c r="J31" i="10"/>
  <c r="J28" i="10"/>
  <c r="J25" i="10"/>
  <c r="J24" i="10"/>
  <c r="J20" i="10"/>
  <c r="J16" i="10"/>
  <c r="J15" i="10"/>
</calcChain>
</file>

<file path=xl/sharedStrings.xml><?xml version="1.0" encoding="utf-8"?>
<sst xmlns="http://schemas.openxmlformats.org/spreadsheetml/2006/main" count="621" uniqueCount="258">
  <si>
    <t xml:space="preserve">ГРАФИК  </t>
  </si>
  <si>
    <t xml:space="preserve">№  п/п           </t>
  </si>
  <si>
    <t>Источник питания</t>
  </si>
  <si>
    <t>Вид ремонта</t>
  </si>
  <si>
    <t>Ограничение 
потребителей</t>
  </si>
  <si>
    <t>Дата</t>
  </si>
  <si>
    <t>Планируется</t>
  </si>
  <si>
    <t>Откл.</t>
  </si>
  <si>
    <t>Вкл.</t>
  </si>
  <si>
    <t>Продолжитель-ность
отключения</t>
  </si>
  <si>
    <t>Главный инженер АО "ЮТЭК-НВР"</t>
  </si>
  <si>
    <t>________________В.Н.Попов</t>
  </si>
  <si>
    <t>Утверждаю:</t>
  </si>
  <si>
    <t>Ремонтируемая
энергоустановка</t>
  </si>
  <si>
    <t>Населенный пункт</t>
  </si>
  <si>
    <t>плановых отключений энергоустановок АО "ЮТЭК-НВР"</t>
  </si>
  <si>
    <t>ПС-35/6кВ №Протока№ Ф-6кВ №25</t>
  </si>
  <si>
    <t>ПС-35/6кВ №Протока№ Ф-6кВ №20</t>
  </si>
  <si>
    <t>ПС-35/6кВ №Протока№ Ф-6кВ №24</t>
  </si>
  <si>
    <t>ПС-35/6кВ №Протока№ Ф-6кВ №19</t>
  </si>
  <si>
    <t>ПС-35/6кВ №Протока№ Ф-6кВ №23</t>
  </si>
  <si>
    <t>ПС-35/6кВ №Протока№ Ф-6кВ №17</t>
  </si>
  <si>
    <t>Начальник ОДС</t>
  </si>
  <si>
    <t>В.Ю. Мозговой</t>
  </si>
  <si>
    <t>«____»________________2020г.</t>
  </si>
  <si>
    <t>г.п.Новоаганск</t>
  </si>
  <si>
    <t>ПС-35/6кВ "Озерная" 
ВЛ-6кВ Ф.№10, Ф.№18</t>
  </si>
  <si>
    <t>ТР</t>
  </si>
  <si>
    <t>09:00</t>
  </si>
  <si>
    <t>17:00</t>
  </si>
  <si>
    <t>«ИП Фоменко»</t>
  </si>
  <si>
    <t>Без ограничений потребителей</t>
  </si>
  <si>
    <t>13:00</t>
  </si>
  <si>
    <t>ПС-35/6кВ "Новоаганская"</t>
  </si>
  <si>
    <t>ВЛ-6кВ Ф.№13</t>
  </si>
  <si>
    <t>ПС-35/6кВ "Новоаганская"  
ВЛ-6кВ Ф.№11</t>
  </si>
  <si>
    <t>ПС-35/6кВ "Озерная"</t>
  </si>
  <si>
    <t>9:00</t>
  </si>
  <si>
    <t>с.Варьеган</t>
  </si>
  <si>
    <t>ПС-35/6кВ "Лесная"</t>
  </si>
  <si>
    <t>ВЛ-6кВ Ф.№3</t>
  </si>
  <si>
    <t>г.п.Излучинск</t>
  </si>
  <si>
    <t>РТП-6кВ №14-1 яч.№22</t>
  </si>
  <si>
    <t>16:00</t>
  </si>
  <si>
    <t>РТП-6кВ №14-1 яч.№16</t>
  </si>
  <si>
    <t>РТП-6кВ №14-1 яч.№23</t>
  </si>
  <si>
    <t xml:space="preserve">Парк аттракционов, Кафе Камелия </t>
  </si>
  <si>
    <t>п.Ваховск</t>
  </si>
  <si>
    <t>КТП-400/6/0,4кВ №14-112 (№6)</t>
  </si>
  <si>
    <t xml:space="preserve">ВЛ-0,4кВ Ф.№2 </t>
  </si>
  <si>
    <t xml:space="preserve">ВЛ-0,4кВ Ф.№3 </t>
  </si>
  <si>
    <t>КТП-400/6/0,4кВ №14-114 (№9)</t>
  </si>
  <si>
    <t>ВЛ-6кВ оп.№1-113</t>
  </si>
  <si>
    <t>ВЛ-6кВ Ф.№2</t>
  </si>
  <si>
    <t>ВЛ-6кВ Ф.№12</t>
  </si>
  <si>
    <t>КТП-400/6/0,4кВ №14-118 (№3)</t>
  </si>
  <si>
    <t>КТП-160/6/0,4кВ №14-117 (№2)</t>
  </si>
  <si>
    <t>ВЛ-0,4кВ Ф.№2</t>
  </si>
  <si>
    <t>д.Чехломей</t>
  </si>
  <si>
    <t>ВЛ-0,4кВ Ф.№1</t>
  </si>
  <si>
    <t>14:00</t>
  </si>
  <si>
    <t xml:space="preserve">ПС-35/6кВ "Чехломей" </t>
  </si>
  <si>
    <t>ВЛ-0,4кВ Ф.№4.</t>
  </si>
  <si>
    <t>ВЛ-0,4кВ Ф.№5.</t>
  </si>
  <si>
    <t>КТПН-400/6/0,4кВ №14-67 (№4)</t>
  </si>
  <si>
    <t>КТПН-400/6/0,4кВ №14-65 (№2)</t>
  </si>
  <si>
    <t>ПБЮЛ Захарова А.А.(пилорама), Северавтодор.</t>
  </si>
  <si>
    <t>ПС-35/6кВ "К-129"</t>
  </si>
  <si>
    <t>ВЛ-6кВ Ф.№4</t>
  </si>
  <si>
    <t>Весь населенный пункт</t>
  </si>
  <si>
    <t>с.п.Ларьяк</t>
  </si>
  <si>
    <t>«Полигон ТБО»</t>
  </si>
  <si>
    <t>на июль 2021г.</t>
  </si>
  <si>
    <t>Школа., Пищеблок Школа.</t>
  </si>
  <si>
    <t>ПС-35/6кВ №201 
Ф-6кВ №13 
ВЛ-6кВ оп.№96/8/10</t>
  </si>
  <si>
    <t>Аптека, ДШИ, Соц.защита
ул.Зелёная-№1, 1А, 2, 3, 4, 5, 7, 11, 13, 15, 17, 18 
ул.Юбилейная №12, 13, 15, 17, 19, 21, 23, 25</t>
  </si>
  <si>
    <t>РП-6кВ №14-2 Ф.№5</t>
  </si>
  <si>
    <t xml:space="preserve">ТП-2х630/6/0,4кВ № 14-25 (№2)
1С.Ш-6/0,4кВ, 1Т                                      </t>
  </si>
  <si>
    <t>РП-6кВ №14-2 ф.№14</t>
  </si>
  <si>
    <t xml:space="preserve">ТП-2х630/6/0,4 № 14-25 (№2)
2С.Ш-6/0,4кВ, 2Т                                      </t>
  </si>
  <si>
    <t>ПС-35/6кВ №201 
Ф-6кВ №13 
ВЛ-6кВ оп.№114</t>
  </si>
  <si>
    <t>КТП-400/6/0,4кВ №14-113 (№3)</t>
  </si>
  <si>
    <t>Котельная №3, ВОК "Ипульс".</t>
  </si>
  <si>
    <t>ПС-35/6кВ "Озерная" 
ВЛ-6кВ Ф.№16</t>
  </si>
  <si>
    <t xml:space="preserve">Магазин «Атлант», ДЭС кот.РЭБ
ВРУ-0,4 «Гараж» ИП Ханенко
ул.Нефтяников Ж/д-№ 19, 20, 21, 22, 23 
ул.Магылорская Ж/д №1,2,3,4,5,6,7,8,9,10,11,12
</t>
  </si>
  <si>
    <t xml:space="preserve">«Пищеблок»
«Инфекционное отделение» 
«Скорая помощь», «Хоз.блок».
Частный сектор ул.Озёрная дома №46,47,48б,49,50
</t>
  </si>
  <si>
    <t>с.п.Зайцева Речка</t>
  </si>
  <si>
    <t>КТПН-630/6/0,4кВ №14-64 (№1)</t>
  </si>
  <si>
    <t>ПС-35/6кВ №201 
Ф-6кВ №13 
ВЛ-6кВ оп.№96/9/1</t>
  </si>
  <si>
    <t>КТП-630/6/0,4кВ №14-115 (№11) Ввод№2</t>
  </si>
  <si>
    <t>КНС-1, ул.Таежная д. №8,  ул.Таежная д.№10 
ул.Школьная д.№9, ул.Спортивная д.№1</t>
  </si>
  <si>
    <t>ПС-35/6кВ №201 
Ф-6кВ №10 
ВЛ-6кВ оп.№116/13/1/1</t>
  </si>
  <si>
    <t>КТП-630/6/0,4кВ №14-115 (№11)  Ввод№1</t>
  </si>
  <si>
    <t xml:space="preserve">КНС-1, 
ул.Спортивная д.№1, 
ул.Школьная д.№4,7,9,10, 
ул.Таежная д.№8,  </t>
  </si>
  <si>
    <t>ПС-35/6кВ №201 
Ф-6кВ №13 
ВЛ-6кВ оп.№96/13</t>
  </si>
  <si>
    <t>ПСЭЛМ №1</t>
  </si>
  <si>
    <t>РП-6кВ №14-1 Ф.№8</t>
  </si>
  <si>
    <t xml:space="preserve">ТП-2х1000/6/0,4 № 14-27 (Ракита)
1С.Ш-6/0,4кВ, 1Т                                    </t>
  </si>
  <si>
    <t>РП-6кВ №14-1 Ф.№20</t>
  </si>
  <si>
    <t xml:space="preserve">ТП-2х1000/6/0,4 № 14-27 (Ракита)
2С.Ш- 6/0,4кВ, 2Т                                   </t>
  </si>
  <si>
    <t>Контейнер связи "Излучинск-65"</t>
  </si>
  <si>
    <t xml:space="preserve">ПС-35/6кВ №201 Ф-6кВ №10 </t>
  </si>
  <si>
    <t xml:space="preserve">ВЛ-6кВ Ф.№10 </t>
  </si>
  <si>
    <t>Пекарня, Магазин "Тан", Магазин "Сибирь", Почта, СДК, Магазинн "Сюрприз", Амбулатория, Лыжная база, Полигон, Магазин "Карусель", Детский Сад "Лесная сказка", Котельная, КНС, ГСМ, Метеостанция, РТРС, Причал речной, Агапова,Баня, связь "Мотив", Гараж СЖКХ, Склад, Котельная, Северсвязь, Администрация, Библиотека, Х-м Банк, Спортзал, СЖКХ, Гаражи, Пож.депо гаражи,
ул.Геологов д №1,3,5а,7,9 
ул.Агапова д №2,4,12,14,
ул.Озерная д №1,3,5,7,9,
ул.Первопроходцев д №1а,3а,5а,5б, 
ул.Таежная д №15,8,10,
ул.Молодежная д №1,2,3,4,5,7,10, 
ул.Кедровая д №1,2а,3,3а,5,7,8,9, 
ул.1-й микрарайон д №1,2,3,4,5,7,
ул.Школьная д №10,11,13,14,17,18,20,4,7,9,
ул.Интернациональная д №1,1а,3,4,5,7, 
ул.Лесная д №1,2,3,4,5,6,7
ул.Зеленая д №10Б,12,14,16,18,20,21,22,23,25,27,29,
ул.Спортивная д №1.</t>
  </si>
  <si>
    <t>ВЛ-0,4кВ Ф.№2,3,4</t>
  </si>
  <si>
    <t xml:space="preserve">
Северсвязь, АБК"СЖКХ" , ООО " Беркут" ЦентроспасЮгория(Пожарное депо), Участок №382,383.
ул.Леспромхозная д - №1 (1-7),3,2(1-12),б/н. 
ул.Набережная д -№1А,1(1,2),2,3,3а,4(1),5(1,2),           
ул.Центральная д -№1/1, 1/2, 2/1, 2/2,3/1,3/2, 4/1, 4/2, 6/1, 6/2.                        
ул.Пролетарская д - №2/1, 2/2, 3/1,3/2, 5,6,7,8, 9/1, 9/2, 9/3, 9/4,10, 11/1, 11/2, 12.                                                
ул.Почтовая д - №1/1, 1/2, 2/1, 2/2, 3/1, 3/2, 3/3,3/4, 4/1, 4/2, 5/1, 5/2, 6/1,6/2, 7/1,7/2, 8/1,8/2, 10/1, 10/2.
Пер.больничный д - №1,2.</t>
  </si>
  <si>
    <t xml:space="preserve">КНС «АМЖКУ», магазин Диана, магазин Красное-Белое,
ул.Новая ж/д-№ 2, 5, 13,
ул.Таежная ж/д-№4.
</t>
  </si>
  <si>
    <t>ПС-35/6кВ "Озерная" 
ВЛ-6кВ Ф.№18</t>
  </si>
  <si>
    <t xml:space="preserve">Ввод №2  «КНС» (по ул.Центральная) 
ул.Новая  ж/д-№ 3,4,10,11,15,16  </t>
  </si>
  <si>
    <t>ВЛ-0,4кВ Ф.№2,4</t>
  </si>
  <si>
    <t xml:space="preserve">МУП "СЖКХ"(склад ГСМ), ИП Субботин И.А., 
ИП Степанов О.Л., Школа(мастерские),
ул.Лесная д.№ 1(1,2),3,5,7  
ул.Мира д.№1(1,2),11(1,2),13(1,2),2,2а,3(1,2),4,5,6,7,8,9.  ул.Октябрьская д.№23(1,2).    
ул.Строителей д.№1(1,2),2(1,2),3(1,2),4(1,2),
5(1,2),6(1,2),7(1,2),9.  
ул.Школьная д.№1(1,2),2,3(1),3а,4(1,2),
5(1,2),7(1,2),8(1,2).               </t>
  </si>
  <si>
    <t xml:space="preserve">ПС-35/6кВ №201 Ф-6кВ №13 </t>
  </si>
  <si>
    <t>Аптека, ДШИ, ВОК Импульс, Котельная №3, МБОУ "Ваховская ОСШ", КНС, КОС-200,
ул.Зеленая д №4,8,1,1а,3,5,7,11,13,15,17,
ул.Юбилейная д №12,13,15, 17,19,21,23,25,
ул.Школьная д №2,9,
улТаежная д №8,10,
ул.Спортивная д №1.</t>
  </si>
  <si>
    <t>РТП-6кВ №14-1 яч.№18</t>
  </si>
  <si>
    <t xml:space="preserve">ТП-2х630/6/0,4 № 14-5 (№14)
1С.Ш-6/0,4кВ, 1Т                                      </t>
  </si>
  <si>
    <t>БУ «Нижневартовская рай. больница» (Скорая помощь), Аптека, ж/д №1 ул.Строителей (3 под.)</t>
  </si>
  <si>
    <t xml:space="preserve">ТП-2х630/6/0,4 № 14-5 (№14) 2С.Ш.                                       </t>
  </si>
  <si>
    <t xml:space="preserve">ж/д №1 ул.Строителей (1,2 под.), </t>
  </si>
  <si>
    <t>с.Охтеурье</t>
  </si>
  <si>
    <t xml:space="preserve">ПС-35/6кВ №205 Ф-6кВ №2 </t>
  </si>
  <si>
    <t>КТПН-630/6/0,4кВ №14-68 (№5)</t>
  </si>
  <si>
    <t>ВЛ-0,4кВ Ф.№1,2,3,4</t>
  </si>
  <si>
    <t xml:space="preserve">Кафе "Уралчермет", Мегионскии лесхоз, 
ул.Октябрьская д.№4(1,2),10(1,2),11(1-3),12(1,2),
13(1,2),15(1,2),18,19(1,2),18,19(1,2),2,20(1,2),
24(1,2),3(2),5(1,2),6(1,2),7(1,2),8(1,2),9(1-3)
ул.Островная 1(1,2),2(1,2),3,4(1,2),5(1,2),6(1,2)  
ул.Центральная 12(1,2),14(1,2),7(1,2),5(1,2),     
ул.Набережная 11(1,2),13(1,2),15(1,2),17(1,2), 
ул.Гагарина 4(1,2),19(1,2),6(1,2),7(1,2),
8,9(1,2),4а(1,2),6(1,2),8(1,2) </t>
  </si>
  <si>
    <t xml:space="preserve">Мечеть, 
ул.Геофизиков ж/д.№1,1а,2,2б,3,4,5,6 
ул.Озерная ж/д.№105 
ул.Цветная ж/д.№2,2а,3,4,5,6,7,8, 9,10,11,12а,14,17
</t>
  </si>
  <si>
    <t xml:space="preserve">ТП-2х630/6/0,4 № 14-2 (№11)
1С.Ш-6/0,4кВ, 1Т                                      </t>
  </si>
  <si>
    <t>ООО «Прайд», 
ж/д №16 ул.Школьная,
ж/д №10 ул.Набережная (3-6 под.)</t>
  </si>
  <si>
    <t xml:space="preserve">ПС-35/6кВ №205 Ф-6кВ №12 </t>
  </si>
  <si>
    <t>КТПН-400/6/0,4кВ №14-69 (№6)</t>
  </si>
  <si>
    <t xml:space="preserve"> МКУ "Содружество" (здание Администрации, Почтовая 12), "Зайка" магазин,  ИП Захаров (пекарня), БУ"НВР-больница"-гараж, Храм, Администрация. 
ул.Пролетарская Ж.д.-№13,14/1,14/2,14/3,22,15,  </t>
  </si>
  <si>
    <t>«Котельная Агантранс»                                                              «АТУ»                                                    
«Управление Агантранс»                                                          
АЗС «Аган Транс»                                                                        
РМС «Аган Транс»</t>
  </si>
  <si>
    <t>ПС-35/6кВ "Озерная" 
ВЛ-6кВ  Ф.№18</t>
  </si>
  <si>
    <t xml:space="preserve">магазин Лена, магазин Сибирь, северсвязь , почта , телевидение , администрация, соц.служба, связь Мотив., 
ул.Центральная ж/д.№6,8,16,20,22,24,31,32,33,34,35,36,
37,38,40,42 
ул.Озерная ж/д.№1,3,4,5,6,7,9,10,11,12 
ул.Летная ж/д.№1, 31, 29, 28, 26 </t>
  </si>
  <si>
    <t>ул.Центральная ж/д.№ 3,5,15,19,23,27,29,
ул.Причальный ж/д.№4</t>
  </si>
  <si>
    <t xml:space="preserve">ТП-2х630/6/0,4 № 14-2 (№11)
2С.Ш.-6/0,4кВ, 2Т                                      </t>
  </si>
  <si>
    <t>Пищеблок ЦРБ, магазин «Северное сияние», Библиотека, РЦДОД "Спектр", ул. Школьная, 12 (блок вставка)
ж\д №10 ул.Набережная  (1-2 под.), 
ж/д №10 ул.Школьная.</t>
  </si>
  <si>
    <t xml:space="preserve">ТП-2х630/6/0,4 № 14-6 (№15)
1С.Ш-6/0,4кВ, 1Т                                       </t>
  </si>
  <si>
    <t>Стоматология ЦРБ, Начальная школа №2, 
ж/д №7 ул.Строителей,
ж/д №12 ул.Набережная (4 под.)</t>
  </si>
  <si>
    <t>магазин Лена, магазин Сибирь, северсвязь, почта, телевидение, администрация, соц.служба 
ул.Центральная ж/д №6,8,16,20,22,24 
ул.Летная ж/д №1</t>
  </si>
  <si>
    <t>ж.д.Центральная ж/д.№31,32,33,34,35,36,37,38,40,42 ул.Озерная д.№ 1,3,4,5,6,7,9,10,11,12</t>
  </si>
  <si>
    <t xml:space="preserve">связь Мотив
ул.Летная ж/д.№31,29,28,26 </t>
  </si>
  <si>
    <t>МБОУ "Ваховская ОСШ" 
ул.Школьная ж/д.№2 
ул.Школьная ж/д.№7 (ввод №2)</t>
  </si>
  <si>
    <t>ПС-35/6кВ "Озерная" 
ВЛ-6кВ Ф.№18, Ф.№10</t>
  </si>
  <si>
    <t xml:space="preserve">«КБО»,Пляжная зона.     
«Детский сад  "Солнышко",  КНС. 
ул.Озерная ж/д №110а 
ул.Транспортная ж/д-№8,13,14,15,16,17,18,19,22 
</t>
  </si>
  <si>
    <t>с.п.Вата</t>
  </si>
  <si>
    <t>ПС-35/6кВ "Протока" №14-3</t>
  </si>
  <si>
    <t>ВЛ-6кВ Ф.№17,20,23,25</t>
  </si>
  <si>
    <t>ООО «ТСГК» ВПЛ СП№3, Фермерское хозяйство, 
ул. Мысовая ж/д № 1,3,4,4А</t>
  </si>
  <si>
    <t xml:space="preserve">ТП-2х630/6/0,4 № 14-6 (№15)
2С.Ш-6/0,4кВ, 2Т                                      </t>
  </si>
  <si>
    <t>ж/д №12 ул.Набережная (1-3под.)</t>
  </si>
  <si>
    <t>ТП-400/6/0,4кВ+630/6/0,4кВ №14-7 (№16) 1С.Ш-6/0,4кВ, 1Т</t>
  </si>
  <si>
    <t>ПС-35/6кВ "Протока"  №14-3</t>
  </si>
  <si>
    <t>ООО «ТСГК» ВПЛ СП№3, Фермерское хозяйство, 
ул.Мысовая ж/д № 1,3,4,4А</t>
  </si>
  <si>
    <t>ТП-400/6/0,4кВ+630/6/0,4кВ №14-7 (№16)
2С.Ш-6/0,4кВ, 2Т</t>
  </si>
  <si>
    <t xml:space="preserve">магазин "Лилия", ул.Школьная ж/д №8 </t>
  </si>
  <si>
    <t>КЛ-0,4кВ Ф.№3,5,6,8</t>
  </si>
  <si>
    <t>Станция МТС, ДК Геолог, Площадь АНГГ</t>
  </si>
  <si>
    <t>КЛ-0,4кВ Ф.№2,3,4,5</t>
  </si>
  <si>
    <t>КНС АМЖКУ, магазин "Мини-Маркет".</t>
  </si>
  <si>
    <t>КЛ-0,4кВ Ф.№3,4,6</t>
  </si>
  <si>
    <t>Сбербанк, Торговый центр.</t>
  </si>
  <si>
    <t>КЛ-0,4кВ Ф.№1,3</t>
  </si>
  <si>
    <t xml:space="preserve">магазин "Аган",
ул.М-Карамова ж/д №9,10,17 </t>
  </si>
  <si>
    <t>с.Былино</t>
  </si>
  <si>
    <t>КТПН-400/6/0,4кВ №14-92 (№1)</t>
  </si>
  <si>
    <t>ВЛ-0,4кВ Ф.№1,2,3,4.</t>
  </si>
  <si>
    <t xml:space="preserve">РМАО «Арлекино», АО Северсвязь",
МУП "СЖКХ" скважина № 1., Вертолётная площадка. 
ул.Речная ж/д № б/н,7,9,11,13,18,20,22,22а,
24а,28,30,32,34,36,38,38а,1б/н ,21а,27,41,15,23,23а,23б. </t>
  </si>
  <si>
    <t xml:space="preserve">ТП-2х630/6/0,4 № 14-3 (№12) 
1С.Ш-6/0,4кВ, 1Т                                       </t>
  </si>
  <si>
    <t>Магазин Стрелец, Центр занятости
ж/д №4 ул.Школьная,
ж/д №6 ул.Школьная,  
ж/д №4 ул. Набережная  (5-6 под.)</t>
  </si>
  <si>
    <t xml:space="preserve">ТП-2х630/6/0,4 № 14-3 (№12)
2С.Ш-6/0,4кВ, 2Т                                       </t>
  </si>
  <si>
    <t>ЦТП-1, Стоматологический кабинет "Универсал-Сервис", 
магазин "Алмаз", 
ж/д №4 ул. Набережная (1-4 под.), 
ж/д №3 ул. Набережная (1-4 под.).</t>
  </si>
  <si>
    <t>КТПН-400/6/0,4кВ №14-134 (№2)</t>
  </si>
  <si>
    <t xml:space="preserve">КУ ХМАО-Югры "Центроспас-Югория"
ул.Солнечная ж/д №1,б/н,2а,3а,3б,20б,1б,10,14,14а,15,16,
16б,16а,1а,б/н,б/н,б/н,2,20,22,22а/1,24,24а,26,26б,28,28а,30,32,34,36,38а,38,4,40,40а,42,44,44а,48,б/н.                                            </t>
  </si>
  <si>
    <t>ВЛ-0,4кВ СШ-№1 Ф.№3,4,5,8,9,10. 
ВЛ-0,4кВ СШ-№2 Ф.№6,7</t>
  </si>
  <si>
    <t xml:space="preserve">МУ РБ Бак.лаборатория. Автостанция. КНС, 
КОС-200, ПОП.
ул.Транспортная ж/д №1,2,3,4,6 
ул.Озерная ж/д №51,52,53,55,56,57,61,63,64,65,
68,71,76,78,79,79а,105б,107,108  
</t>
  </si>
  <si>
    <t>КТПН 250/6/0,4кВ №14-104 (№1)</t>
  </si>
  <si>
    <t>Детский сад, Котельная детского сада, Телевышка "Северсвязь", Верталетная площадка,
ул.Кедровая ж/д №4,6,8,12,15,17,19,19а,21,21а,23,
ул.Чумина ж/д №5,7,9,13
ул.Набережная ж/д №17а,21,23,24,26,30,32,34,36,38</t>
  </si>
  <si>
    <t>КТПН-250/6/0,4кВ №14-104 (№1)</t>
  </si>
  <si>
    <t>ВЛ-0,4кВ Ф.№1,2</t>
  </si>
  <si>
    <t xml:space="preserve">Детский сад, Котельная детского сада, Телевышка "Северсвязь", Верталетная площадка
ул.Набережная ж/д  №17а,21,23,24,26,30,32,34,36,38
ул.Кедровая ж/д №4,6,8,12,15,17,19,19а,21,21а,23,
ул.Чумина ж/д №5,7,9,13
</t>
  </si>
  <si>
    <t>КТПН-630/6/0,4кВ №14-105 (№2)</t>
  </si>
  <si>
    <t>Баня, пожарная часть,  ФАП, магазин «Зарница», 
ул.Набережная ж/д.№1,2,3,3А,4,5,5А,6А,7,7А,8,9,10,
11,11А,12,13,14,15,16,17,17А,18,20,22,24,26
ул.Кедровая д.№1,1А,2,3,5,7,11,13</t>
  </si>
  <si>
    <t xml:space="preserve">ПС-35/6кВ  "Чехломей" </t>
  </si>
  <si>
    <t>КТПН 630/6/0,4кВ №14-105 (№2)</t>
  </si>
  <si>
    <t>Школа-интернат, котельная школа, баня, СДК,
пожарное ДЭПО, ФАП, магазин «Зарница», 
ул.Набережная ж/д.№1,2,3,3А,4,5,5А,6А,7,7А,8,9,
10,11,11А,12,13,14,15,16,17,17А,18,20,22,24,26
ул.Кедровая ж/д.№1,1А,2,3,5,7,11,13
ул.Чумина ж/д.№3</t>
  </si>
  <si>
    <t xml:space="preserve">КТПН-6/0,4кВ "МОТИВ", Магазин «Атлант», Храм,
ДЭС кот.РЭБ, ВРУ-0,4 «Гараж» ИП Ханенко                                                     
«Инфекционное отделение», «Скорая помощь», «Хоз.блок», «Пищеблок»,  Мечеть, 
ВРУ-0,4кВ Гараж ПОП., База «Гарант-сервис», 
ВРУ-0,4кВ Сотовая связь «Мотив».
ДК Геолог., Склад Югория-Центроспас, 
ООО Гарант-Сервис, гараж администрации
ВРУ-0,4 ГСК Автомобилист, Вневедомственная охрана. 
Склад МУ РБ., «КОС-200»,  «БОК Богатырь»,
Частный сектор ул.Озёрная ж/д №46,47,48б,49,50.  
ул.Нефтяников ж/д № 19,20,21,22,23   
ул.Магылорская ж/д №1,2,3,4,5,6,7,8,9,10,11,12 
ул.Геофизиков ж/д №1,1а,2,2б,3,4,5 ,6 
ул.Озерная ж/д №105 
ул.Новая ж/д №5б,6а,7а,8а, 9а,10а  
ул.Цветная ж/д №2,2а,3,4,5,6,7,8, 9,10,11,12а,14,17     
ул.Геологов ж/д №1,2а,3а,4а,6,7,8,9, 12,14а,15,21а  
ул.Центральная ж/д №116   </t>
  </si>
  <si>
    <t>д.Вампугол</t>
  </si>
  <si>
    <t>КТПН-250/6/0,4кВ №14-94 (№1)</t>
  </si>
  <si>
    <t>ВЛ-0,4кВ Ф.№1,2,3</t>
  </si>
  <si>
    <t xml:space="preserve">МУП "СЖКХ " (скважина), МУП "СЖКХ " (Вертолетная площадка), Феникс Центр социальной адаптации, МУП "СЖКХ " (ДЭС), ОАО "Северсвязь" КУ ХМАО-Югры "Центроспас-Югория",
ул.Зырянова,ул.Садовая ж/д №1,12а,14,16,18,2,24,2б,26/1,26/2,
28,30/1,30/2,4,8,9,1а,б/н,б/н.       </t>
  </si>
  <si>
    <t xml:space="preserve">ТП-2х630/6/0,4 № 14-22 (№12Н) 
1С.Ш-6/0,4кВ, 1Т                                       </t>
  </si>
  <si>
    <t xml:space="preserve">ТП-2х630/6/0,4 № 14-22 (№12Н)
2С.Ш-6/0,4кВ, 2Т                                       </t>
  </si>
  <si>
    <t>КТПН-250/6/0,4кВ №14-106 (№3)</t>
  </si>
  <si>
    <t>Общежитие ул.Кедровая д.№2в</t>
  </si>
  <si>
    <t>КТПН-250/6/0,4кВ №14-95 (№2)</t>
  </si>
  <si>
    <t>ВЛ-0,4кВ Ф.№2,3</t>
  </si>
  <si>
    <t>МУП "СЖКХ ", РМБУ "МКДК"Арлекино", Школа,ФАП, 
ул. Зырянова  ж/д №11,13а,13б,17,17а,19,21а,23/2,23/1,
29/1,27/1,б/н,б/н,2,4,5,6. 
ул.Садовая  ж/д №2,4,6</t>
  </si>
  <si>
    <t>ВЛ-6кВ Ф.№10 
КЛ-6кВ Ф.№208 
ПС-110/35/6 "Истоминская" 
КЛ-6кВ от оп№7 до КТП №14-38, 
КЛ-6кВ от оп№18 до КТП №14-29, 
КЛ-6кВ от оп№11/4 до КТП №14-24, 
КЛ-6кВ от оп№19 до КТП №14-135, 
КЛ-6кВ от оп№22 до КТП №14-26, 
КЛ-6кВ от оп№23 до КТП №14-137, 
КЛ-6кВ от оп№28 до КТП №14-16, 
КЛ-6кВ от оп№5/1 до УКРМ№2</t>
  </si>
  <si>
    <t xml:space="preserve">   
Магазин «Аган», «ИП Побелянский»,  «киоск Боталовой»,«Кафе-Джунгли», магазин «Кедр», «Лыжная база».,«Кафе-бар»,рынок, «КОС-600», здание «Уралсвязь»,
РТРС «Блок контейнер»., ПОП, Ввод №1 ВРУ-0,4кВ 
«Школа» Ввод №1 ВРУ-0,4 «Пищеблок школа»,  ИП Ханенко.,  МБУДО "РЦТДиМ Спектр".,Кафе ИП Чеграй., Магазин ЧП Свекла., Аптека№144, магазин «Фарид», Торговый дом.,   Маг.Геолог.  Д/Д Родничек.  Сбербанк.  ИП Абасов..  Маг.Мебель ИП Карпухин., Торговый дом "Комфорт".,  МУ РБ Бак.лабор. «Автостанция»,  КНС «КОС-200"., №8 ул.Губкина столярка (вечерняя школа) 
магазин ИП "Минина", здание №3 МБУДО "РЦТДиМ Спектр", ВРУ-0,4кВ «Станция МТС»
Ввод 0,4 №1  «Здание ДК-Геолог»  , блок связи «АНГГ».   Вечерняя школа, УСО КЦСОН «Радуга», Церковная лавка, кафе «Иваныч», магазин «Белые ночи», магазин «Каприз», упр. «АНГГ», Ханты-Манс.банк.
ВРУ-0,4 КНС АО «АМЖКУ»  ВРУ-0,4кВ  магазин ИП Шустов «Мини-Маркет».    
ул.М.Карамова ж/д №1,1а,2,3,4,5,7,9,10,11,12,14,17 
ул.Лесная ж/д.№1,2,3,4,5,7,9,10,11, 12, 
Частный сектор д.№1а,2а,11б ,16,             
ул.Транспортная ж/д №1,2,3,4,6
ул.Озёрная Ж/д-№51,52,53,55,56,57,61,63,64,65,68,71, 78,79,79а,76,105б,107,108        
ул.Таежная  ж/д №1,2,3 
ул.Геологов ж/д № 16,17,18,19,20,21,22, 
ул.Центральная ж/д №8  
ул.Губкина ж/д-№3,4,6 
ул.Центральная №5,7,7а,9,10а
</t>
  </si>
  <si>
    <t>КТПН 250/6/0,4кВ №14-106 (№3)</t>
  </si>
  <si>
    <t>Общежитие ул.Кедровая 2в</t>
  </si>
  <si>
    <t>ВЛ-6кВ Ф.№8,18</t>
  </si>
  <si>
    <t xml:space="preserve">Школа-интернат, котельная школа, баня, СДК, Телевышка Северсвязь, пожарное ДЭПО, ФАП, магазин «Зарница», котельная детского сада, Детский сад, вертолетная площадка,
ул.Набережная ж/д.№1,2,3,3А,4,5,5А,6А,7,7А,8,9,10,
11,11А,12,13,14,15,16,17,17А,18,20,21,22,23,24,26,
30,32,34,36,37
ул.Кедровая ж/д.№1,1А,2,3,4,5,6,7,8,11,12,13,15,17,19,19А,21,21А, 23
ул.Чумина ж/д.№3,5,7,9,13
Общежитие Кедровая ж/д.№2в
</t>
  </si>
  <si>
    <t xml:space="preserve">Врачебная амбулатория, Скважина, «Музей», «Екатеренбург -2000", Ростелеком,. Мобильные телесистемы МТС, Магазинн ЧП Олейник, «Пекарня», ИП. Авдеев. Магазин, магазин «Остановка»
 «Котельная» Сварочный пост. Мастерская. «КНС-7",  
Администрация ж/д-№3   
ул.Магистральная ж/д - №1 
ул.Центральная ж/д - №1,2,4,6,8, 25,28,30, 32,34,  
ул.Айваседа-Меру ж/д- №10,11,12,13,14,15,16,17, 18, 19,21,22,23,24,25,26,27,28,29, 30, 31,32,33,34,35,37, 
ул.Лесная ж/д-№ 1,2,5,6   
ул.Музейная ж/д №3а  
ул.Югорская ж/д- №1,3,4,5,6,7, 8, 9,10, 11, 12,14 
ул.Школьная ж/д- 1а,3,4,5,6,7,8,9,11,12,13,15,16,17,18, 
ул.Набережная ж/д-№ 1,2,3,4,5,6,7,8,9,10,11,12,13,14, 15, 16,17,18,19,20,21,23,27,29  </t>
  </si>
  <si>
    <t>КТПН-250/6/0,4кВ №14-133 (№3)</t>
  </si>
  <si>
    <t>ул.Зырянова ж/д №44,б/н,31,32,33,34/1,36,37,40,42, 38</t>
  </si>
  <si>
    <t xml:space="preserve">ТП-2х630/6/0,4 № 14-8 (№18) 1С.Ш.                                       </t>
  </si>
  <si>
    <t xml:space="preserve">"Гостиница зори ваха"
ул.Набережная ж/д №8 
ул.Школьная ж/д №12      </t>
  </si>
  <si>
    <t>КЛ-6кВ от оп.№25/8 до КТПН№14-52, 
КЛ-6кВ от оп.№25/9 до КТП №14-15</t>
  </si>
  <si>
    <t>КЛ-6кВ от оп.№45/1 до КТП №14-53,
КЛ-6кВ от оп.№47/1 до КТП №14-48.</t>
  </si>
  <si>
    <t xml:space="preserve">«Ввод №1 ВОС Импульс,  
«Ввод №1 «База РЭС-1»
«Ввод №2 «Энтузиастов д.№10» Крытый хоккейный корд
ул. Береговая ж/д №2,3,  
</t>
  </si>
  <si>
    <t xml:space="preserve">ПС-35/6кВ "Ларьяк" </t>
  </si>
  <si>
    <t>БКТПН-2х630/6/0,4кВ  №14-97 (№1-2)</t>
  </si>
  <si>
    <t>Пож.депо, ДШИ, Ларьякская средняя школа, Аптека, магазин "Успех", магазин "Бонус 777", ДШИ, Аэропорт, Метео станция, Котельная СЖКХ
ул.Мирюгина  №1,3,4,5,6,6А,7,8,9,10,12,13,14,15,16,17,
ул.Куликова-ж/д №13,
пер.Больничный ж/д-№3,
ул.Кербунова-ж/д №14,16,22,23,
ул.Кооперативная-ж/д №1,2,3,4,5,6,6А,8,12,14
ул.Титова ж/д  №2,4,5,6,7,8,9,9а,10,11,13,15,17,19,21,
ул.Красный Луч ж/д  №1,2,3,5,6,7,8,8а,9,10,11,12,13,15,17,
ул.Кербунова ж/д №18,19,20,21,
ул.Кооперативная ж/д  №16,18</t>
  </si>
  <si>
    <t>КТПН 400/6/0,4кВ №14-99 (№4)</t>
  </si>
  <si>
    <t>Церковь, музей усадьба купца Кайдалова, 
ОАО "Северсвязь", Магазин "Фортуна,
ул.Октябрьская ж/д №2,4,5,6,7,9,10,11,12,13,
ул.Гагарина ж/д №2,3,6,7,8,10,11,13,15,17,19,21,
ул.Мирюгина ж/д №1,2,3,4
ул.Чумина ж/д №1Б,3,5
ул.Осипенко  ж/д №1,2,3,4,5,6,7,8,11.</t>
  </si>
  <si>
    <t>ПС-110/35/6кВ "Истоминская"</t>
  </si>
  <si>
    <t>КЛ-6кВ Ф№208 до оп.№3 Ф.№10 
ПС-35/6кВ "Озерная".</t>
  </si>
  <si>
    <t>КЛ-6кВ Ф.№208 
ПС-110/35/6кВ "Истоминская" от оп.№7 до КТПН №14-38 Т1</t>
  </si>
  <si>
    <t>ПС-110/35/6кВ "Гидронамыв" ф.№220</t>
  </si>
  <si>
    <t xml:space="preserve">КТП-400/6/0,4кВ СОНТ "Энергетик" 
КТП №14-144                                 </t>
  </si>
  <si>
    <t>Потребители СОНТ Энергетик</t>
  </si>
  <si>
    <t>КТП-250/6/0,4кВ СОНТ "Северянин"</t>
  </si>
  <si>
    <t>Потребители СОНТ Северянин</t>
  </si>
  <si>
    <t>КЛ-6кВ Ф.№208 
ПС-110/35/6 "Истоминская" от оп.№18 до КТПН №14-29 Т2</t>
  </si>
  <si>
    <t xml:space="preserve">КЛ-6кВ Ф№208 
ПС-110/35/6кВ "Истоминская" от оп.№11/4 до КТПН №14-24 </t>
  </si>
  <si>
    <t xml:space="preserve">ИП Побелянский. Киоск Боталовой. Кафе-Джунгли, КОС-600. Кафе-бар рынок ООО Жасмин. Уралсвязь. РТРС.
магазин Фарид Торговый дом. 
ул.Лесная ж/д-№1,2,3,4,5,7,9,10,11,12,1а,2а,11б,1б 
</t>
  </si>
  <si>
    <t>КТПН 400/6/0,4кВ №14-100 (№5)</t>
  </si>
  <si>
    <t>Магазин -пекарня МКТРП"Корлики", СДК ,Библиотека,
Магазин" Зарница", Магазин "Елена",
Администрация с.п. Ларьяк, Пож. Насосы,
ВОК "Импульс, Бытовка дет/сад, Детский сад,
ул.Кооперативная ж/д.№ 7А,15.
Пер.Чкалова ж/д. № 1,3,4,5,6,7 ,9 
ул.Октябрьская ж/д.№ 15,17,19,21,23.
ул.Кербунова ж/д.№11.</t>
  </si>
  <si>
    <t xml:space="preserve">ПС-110/35/6 кВ "Пермяк" </t>
  </si>
  <si>
    <t>ПС-35/6кВ "Ларьяк" 
ЛР-35кВ №1, МВ-35кВ №1, СР-35кВ №1</t>
  </si>
  <si>
    <t>ПС-35/6кВ "Ларьяк" 
ЛР-35кВ №2, МВ-35кВ №2, СР-35кВ №2</t>
  </si>
  <si>
    <t xml:space="preserve">КЛ-6кВ Ф№208 ПС 110/35/6 Истоминская от оп.№19 до КТПН№14-135 Т2 </t>
  </si>
  <si>
    <t>КЛ-6кВ Ф.№208 
ПС-110/35/6кВ "Истоминская" от оп.№22 до КТПН №14-26</t>
  </si>
  <si>
    <t>КЛ-6кВ Ф.№208 
ПС-110/35/6кВ "Истоминская" от оп.№23 до КТПН №14-137 Т2</t>
  </si>
  <si>
    <t>КЛ-6кВ Ф.№208 
ПС-110/35/6кВ "Истоминская" от оп.№28 до КТПН №14-16 Т2</t>
  </si>
  <si>
    <t>4:00</t>
  </si>
  <si>
    <t>2:00</t>
  </si>
  <si>
    <t>3:00</t>
  </si>
  <si>
    <t>7:00</t>
  </si>
  <si>
    <t>КТПН-2х400/6/0,4кВ №14-135 (№12А)</t>
  </si>
  <si>
    <t>КТПН-400/6/0,4кВ №14-31 (№17)  
ВЛ-0,4кВ Ф.№1</t>
  </si>
  <si>
    <t>КТПН-2х630/6/0,4кВ №14-137 (№18Н)
ВЛ-0,4кВ Ф.№2,7,8  
КЛ-0,4кВ СШ-№1 Ф.№1,2,3,7,8 КЛ-0,4кВ СШ-№2 Ф.№3,7,8,13</t>
  </si>
  <si>
    <t>КТПН-400/6/0,4кВ №14-33 (№19) 
ВЛ-0,4кВ Ф.№1,2</t>
  </si>
  <si>
    <t>КТПН-400/6/0,4кВ №14-30 (№16)   
ВЛ-0,4кВ Ф.№2,3</t>
  </si>
  <si>
    <t>КТПН-400/6/0,4кВ №14-34 (№20)  
ВЛ-0,4кВ Ф.№1,2  
КЛ-0,4кВ Ф.№1,2,5</t>
  </si>
  <si>
    <t>КТПН-400/6/0,4кВ №14-35 (№21)</t>
  </si>
  <si>
    <t>КТПН-400/6/0,4кВ №14-36 (№22)</t>
  </si>
  <si>
    <t>КТПН-250/6/0,4кВ №14-37 (№23)</t>
  </si>
  <si>
    <t xml:space="preserve">КТПН-2х630/6/0,4кВ №14-38 (№25)
ВЛ-0,4кВ СШ-№2 Ф.№7,8    
КЛ-0,4кВ СШ-№1 Ф.№4,5,11 
КЛ-0,4кВ СШ-№2 Ф.№1,2,3,7,8,9 </t>
  </si>
  <si>
    <t>КТПН-400/6/0,4кВ №14-39 (№26)</t>
  </si>
  <si>
    <t>КТПН-160/6/0,4кВ №14-40 (№27)</t>
  </si>
  <si>
    <t>ПС-35/6кВ №201 
Ф-6кВ №13 
ВЛ-6кВ оп.№96/8|9</t>
  </si>
  <si>
    <t>КТПН-630/6/0,4кВ №14-26 (№12)</t>
  </si>
  <si>
    <t>КТПН-400/6/0,4кВ №14-27 (№13)</t>
  </si>
  <si>
    <t>КТПН-400/6/0,4кВ №14-25 (№11)</t>
  </si>
  <si>
    <t>КТПН-250/6/0,4кВ №14-28 (№14)</t>
  </si>
  <si>
    <t>КТПН-2х630/6/0,4кВ №14-29 (№15)</t>
  </si>
  <si>
    <t>Столярка (вечеррняя школа).  Магазин ИП Минина.  
Здание №3 МБУДО "РЦТДиМ СПЕКТР", 
магазин Кедр, 
Площадь АНГГ.  Станция МТС.  Роллердром.  Здание ДК Геолог.  Блок связи АНГГ.  Вечерняя школа.  Лыжная база.  УСО КЦСОН Радуга.  
ул.Таежная ж/д-№1,2,3   
ул.Губкина ж/д-№8   
ул.Геологов ж/д-№16,17,18,19,20,21,22  
ул.Центральная ж/д-№8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</si>
</sst>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р_."/>
    <numFmt numFmtId="165" formatCode="h:mm;@"/>
  </numFmts>
  <fonts count="11" x14ac:knownFonts="1">
    <font>
      <sz val="11"/>
      <color theme="1"/>
      <name val="Calibri"/>
      <family val="2"/>
      <charset val="204"/>
      <scheme val="minor"/>
    </font>
    <font>
      <sz val="11"/>
      <name val="Times New Roman"/>
      <family val="1"/>
      <charset val="204"/>
    </font>
    <font>
      <sz val="11"/>
      <color theme="1"/>
      <name val="Times New Roman"/>
      <family val="1"/>
      <charset val="204"/>
    </font>
    <font>
      <b/>
      <sz val="11"/>
      <name val="Times New Roman"/>
      <family val="1"/>
      <charset val="204"/>
    </font>
    <font>
      <sz val="11"/>
      <color rgb="FF000000"/>
      <name val="Calibri"/>
      <family val="2"/>
      <charset val="204"/>
    </font>
    <font>
      <sz val="10"/>
      <name val="Arial Cyr"/>
      <charset val="204"/>
    </font>
    <font>
      <sz val="11"/>
      <color indexed="8"/>
      <name val="Times New Roman"/>
      <family val="1"/>
      <charset val="204"/>
    </font>
    <font>
      <sz val="10"/>
      <name val="Times New Roman"/>
      <family val="1"/>
      <charset val="204"/>
    </font>
    <font>
      <u/>
      <sz val="10"/>
      <color theme="10"/>
      <name val="Arial"/>
      <family val="2"/>
      <charset val="204"/>
    </font>
    <font>
      <sz val="12"/>
      <color indexed="8"/>
      <name val="Times New Roman"/>
      <family val="1"/>
      <charset val="204"/>
    </font>
    <font>
      <sz val="12"/>
      <name val="Times New Roman"/>
      <family val="1"/>
      <charset val="204"/>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7030A0"/>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xf numFmtId="164" fontId="4" fillId="0" borderId="0"/>
    <xf numFmtId="0" fontId="5" fillId="0" borderId="0"/>
    <xf numFmtId="0" fontId="8" fillId="0" borderId="0" applyNumberFormat="0" applyFill="0" applyBorder="0" applyAlignment="0" applyProtection="0"/>
  </cellStyleXfs>
  <cellXfs count="104">
    <xf numFmtId="0" fontId="0" fillId="0" borderId="0" xfId="0"/>
    <xf numFmtId="0" fontId="3" fillId="0" borderId="0" xfId="0" applyFont="1" applyFill="1" applyAlignment="1">
      <alignment vertical="center" wrapText="1"/>
    </xf>
    <xf numFmtId="0" fontId="3" fillId="0" borderId="0" xfId="0" applyFont="1" applyFill="1" applyAlignment="1">
      <alignment horizontal="left"/>
    </xf>
    <xf numFmtId="0" fontId="2" fillId="0" borderId="0" xfId="0" applyFont="1" applyAlignment="1">
      <alignment vertical="top"/>
    </xf>
    <xf numFmtId="0" fontId="3" fillId="0" borderId="0" xfId="0" applyFont="1" applyFill="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2" fillId="3" borderId="1" xfId="0" applyFont="1" applyFill="1" applyBorder="1" applyAlignment="1">
      <alignment vertical="center" wrapText="1"/>
    </xf>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1" xfId="0" applyFont="1" applyFill="1" applyBorder="1" applyAlignment="1">
      <alignment horizontal="left" vertical="center" wrapText="1"/>
    </xf>
    <xf numFmtId="14"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horizontal="left" vertical="center" wrapText="1"/>
    </xf>
    <xf numFmtId="14" fontId="1" fillId="0" borderId="2"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shrinkToFit="1"/>
    </xf>
    <xf numFmtId="1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top"/>
    </xf>
    <xf numFmtId="20" fontId="2" fillId="0" borderId="1" xfId="0" applyNumberFormat="1" applyFont="1" applyFill="1" applyBorder="1" applyAlignment="1">
      <alignment horizontal="center" vertical="center"/>
    </xf>
    <xf numFmtId="0" fontId="2" fillId="0" borderId="1" xfId="0" applyFont="1" applyFill="1" applyBorder="1" applyAlignment="1">
      <alignment vertical="top" wrapText="1"/>
    </xf>
    <xf numFmtId="0" fontId="2" fillId="0" borderId="2" xfId="0" applyFont="1" applyFill="1" applyBorder="1" applyAlignment="1">
      <alignment vertical="center" wrapText="1"/>
    </xf>
    <xf numFmtId="0" fontId="1" fillId="0" borderId="1" xfId="0" applyFont="1" applyFill="1" applyBorder="1" applyAlignment="1">
      <alignment horizontal="left" vertical="top"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1" fillId="8" borderId="1" xfId="0" applyNumberFormat="1" applyFont="1" applyFill="1" applyBorder="1" applyAlignment="1">
      <alignment horizontal="center" vertical="center" wrapText="1" shrinkToFi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top"/>
    </xf>
    <xf numFmtId="0" fontId="7" fillId="0" borderId="0" xfId="0" applyFont="1" applyFill="1" applyAlignment="1">
      <alignment vertical="center" wrapText="1"/>
    </xf>
    <xf numFmtId="0" fontId="1" fillId="8"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1" fillId="8"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0" xfId="0" applyFont="1" applyFill="1" applyAlignment="1">
      <alignment vertical="center" wrapText="1"/>
    </xf>
    <xf numFmtId="0" fontId="1" fillId="8" borderId="3" xfId="0" applyNumberFormat="1" applyFont="1" applyFill="1" applyBorder="1" applyAlignment="1">
      <alignment horizontal="center" vertical="center" wrapText="1"/>
    </xf>
    <xf numFmtId="0" fontId="2" fillId="0" borderId="1" xfId="0" applyFont="1" applyBorder="1" applyAlignment="1">
      <alignment horizontal="left" vertical="center"/>
    </xf>
    <xf numFmtId="0" fontId="1" fillId="8" borderId="1" xfId="0" applyNumberFormat="1" applyFont="1" applyFill="1" applyBorder="1" applyAlignment="1">
      <alignment horizontal="left" vertical="center" wrapText="1"/>
    </xf>
    <xf numFmtId="0" fontId="1" fillId="0" borderId="2" xfId="0" applyFont="1" applyBorder="1" applyAlignment="1">
      <alignment horizontal="left" vertical="center" wrapText="1"/>
    </xf>
    <xf numFmtId="1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2" fillId="8" borderId="2" xfId="0" applyFont="1" applyFill="1" applyBorder="1" applyAlignment="1">
      <alignment horizontal="left" vertical="center"/>
    </xf>
    <xf numFmtId="0" fontId="1"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49" fontId="2" fillId="0" borderId="2" xfId="0" applyNumberFormat="1" applyFont="1" applyBorder="1" applyAlignment="1" applyProtection="1">
      <alignment horizontal="left" vertical="center" wrapText="1"/>
      <protection locked="0"/>
    </xf>
    <xf numFmtId="20" fontId="2" fillId="0" borderId="1" xfId="0" applyNumberFormat="1" applyFont="1" applyBorder="1" applyAlignment="1">
      <alignment horizontal="center" vertical="center"/>
    </xf>
    <xf numFmtId="0" fontId="2" fillId="0" borderId="0" xfId="0" applyFont="1" applyAlignment="1">
      <alignment vertical="center" wrapText="1"/>
    </xf>
    <xf numFmtId="0" fontId="6" fillId="0" borderId="2" xfId="0" applyFont="1" applyBorder="1" applyAlignment="1">
      <alignment horizontal="left" vertical="center" wrapText="1"/>
    </xf>
    <xf numFmtId="0" fontId="2" fillId="8" borderId="2" xfId="0" applyFont="1" applyFill="1" applyBorder="1" applyAlignment="1">
      <alignment horizontal="left" vertical="center" wrapText="1"/>
    </xf>
    <xf numFmtId="0" fontId="6" fillId="0" borderId="1" xfId="0" applyFont="1" applyBorder="1" applyAlignment="1">
      <alignment horizontal="left" vertical="center" wrapText="1"/>
    </xf>
    <xf numFmtId="14" fontId="1" fillId="8" borderId="1" xfId="0" applyNumberFormat="1" applyFont="1" applyFill="1" applyBorder="1" applyAlignment="1">
      <alignment horizontal="center" vertical="center" wrapText="1" shrinkToFit="1"/>
    </xf>
    <xf numFmtId="165" fontId="1" fillId="0" borderId="2" xfId="0" applyNumberFormat="1" applyFont="1" applyFill="1" applyBorder="1" applyAlignment="1">
      <alignment horizontal="center" vertical="center" wrapText="1"/>
    </xf>
    <xf numFmtId="0" fontId="1" fillId="8" borderId="4" xfId="0" applyNumberFormat="1"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14" fontId="1" fillId="0" borderId="2"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8" borderId="5" xfId="0" applyNumberFormat="1" applyFont="1" applyFill="1" applyBorder="1" applyAlignment="1">
      <alignment horizontal="center" vertical="center" wrapText="1" shrinkToFit="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2" fillId="0" borderId="6" xfId="0" applyFont="1" applyFill="1" applyBorder="1" applyAlignment="1">
      <alignment horizontal="left" vertical="center" wrapText="1"/>
    </xf>
    <xf numFmtId="14" fontId="1" fillId="0" borderId="6" xfId="0" applyNumberFormat="1" applyFont="1" applyFill="1" applyBorder="1" applyAlignment="1">
      <alignment horizontal="center" vertical="center" wrapText="1" shrinkToFit="1"/>
    </xf>
    <xf numFmtId="49" fontId="1" fillId="0" borderId="6" xfId="0" applyNumberFormat="1" applyFont="1" applyFill="1" applyBorder="1" applyAlignment="1">
      <alignment horizontal="center" vertical="center" wrapText="1"/>
    </xf>
    <xf numFmtId="165" fontId="1" fillId="0" borderId="6" xfId="0" applyNumberFormat="1" applyFont="1" applyFill="1" applyBorder="1" applyAlignment="1">
      <alignment horizontal="center" vertical="center" wrapText="1"/>
    </xf>
    <xf numFmtId="0" fontId="2" fillId="0" borderId="0" xfId="0" applyFont="1" applyAlignment="1"/>
    <xf numFmtId="0" fontId="2" fillId="8" borderId="1" xfId="0" applyFont="1" applyFill="1" applyBorder="1" applyAlignment="1">
      <alignment horizontal="left" vertical="center"/>
    </xf>
    <xf numFmtId="0" fontId="2" fillId="0" borderId="1" xfId="0" applyFont="1" applyBorder="1" applyAlignment="1">
      <alignment horizontal="left" vertical="top" wrapText="1"/>
    </xf>
    <xf numFmtId="0" fontId="2" fillId="0" borderId="0" xfId="0" applyFont="1" applyBorder="1" applyAlignment="1">
      <alignment vertical="center"/>
    </xf>
    <xf numFmtId="0" fontId="1" fillId="8" borderId="0" xfId="0" applyNumberFormat="1" applyFont="1" applyFill="1" applyBorder="1" applyAlignment="1">
      <alignment horizontal="center" vertical="center" wrapText="1" shrinkToFit="1"/>
    </xf>
    <xf numFmtId="0" fontId="1" fillId="0" borderId="0"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8" borderId="0" xfId="0" applyFont="1" applyFill="1" applyBorder="1" applyAlignment="1">
      <alignment horizontal="center" vertical="center"/>
    </xf>
    <xf numFmtId="14" fontId="1" fillId="8" borderId="0" xfId="0" applyNumberFormat="1" applyFont="1" applyFill="1" applyBorder="1" applyAlignment="1">
      <alignment horizontal="center" vertical="center" wrapText="1" shrinkToFit="1"/>
    </xf>
    <xf numFmtId="49" fontId="1" fillId="0" borderId="0" xfId="0"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6" fillId="8" borderId="0" xfId="0" applyFont="1" applyFill="1" applyBorder="1" applyAlignment="1">
      <alignment horizontal="center" vertical="center" wrapText="1"/>
    </xf>
    <xf numFmtId="0" fontId="1" fillId="0" borderId="0" xfId="3" applyNumberFormat="1" applyFont="1" applyBorder="1" applyAlignment="1" applyProtection="1">
      <alignment horizontal="center" vertical="center" wrapText="1"/>
    </xf>
    <xf numFmtId="49" fontId="9" fillId="0" borderId="0" xfId="0" applyNumberFormat="1" applyFont="1" applyFill="1" applyBorder="1" applyAlignment="1">
      <alignment horizontal="center" vertical="center" wrapText="1"/>
    </xf>
    <xf numFmtId="0" fontId="2" fillId="0" borderId="0" xfId="0" applyFont="1" applyBorder="1" applyAlignment="1">
      <alignment vertical="top" wrapText="1"/>
    </xf>
    <xf numFmtId="14" fontId="1" fillId="0" borderId="0" xfId="0" applyNumberFormat="1" applyFont="1" applyFill="1" applyBorder="1" applyAlignment="1">
      <alignment horizontal="center" vertical="center" wrapText="1" shrinkToFit="1"/>
    </xf>
    <xf numFmtId="165" fontId="10" fillId="0" borderId="0" xfId="0" applyNumberFormat="1" applyFont="1" applyFill="1" applyBorder="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7" xfId="0" applyFont="1" applyBorder="1" applyAlignment="1">
      <alignment horizontal="left" vertical="center" wrapText="1"/>
    </xf>
  </cellXfs>
  <cellStyles count="4">
    <cellStyle name="Excel Built-in Normal" xfId="1"/>
    <cellStyle name="Гиперссылка" xfId="3" builtinId="8"/>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tabSelected="1" zoomScale="70" zoomScaleNormal="70" workbookViewId="0">
      <selection activeCell="L103" sqref="L103"/>
    </sheetView>
  </sheetViews>
  <sheetFormatPr defaultColWidth="9.140625" defaultRowHeight="72.75" customHeight="1" x14ac:dyDescent="0.25"/>
  <cols>
    <col min="1" max="1" width="5.140625" style="6" customWidth="1"/>
    <col min="2" max="2" width="18.85546875" style="6" customWidth="1"/>
    <col min="3" max="3" width="34" style="6" customWidth="1"/>
    <col min="4" max="4" width="38.7109375" style="5" customWidth="1"/>
    <col min="5" max="5" width="10" style="6" customWidth="1"/>
    <col min="6" max="6" width="46.42578125" style="3" customWidth="1"/>
    <col min="7" max="7" width="12.5703125" style="6" customWidth="1"/>
    <col min="8" max="8" width="8.28515625" style="6" customWidth="1"/>
    <col min="9" max="9" width="9.5703125" style="6" customWidth="1"/>
    <col min="10" max="10" width="17" style="6" customWidth="1"/>
    <col min="11" max="11" width="34" style="6" customWidth="1"/>
    <col min="12" max="12" width="30.85546875" style="6" customWidth="1"/>
    <col min="13" max="13" width="27.85546875" style="6" customWidth="1"/>
    <col min="14" max="16384" width="9.140625" style="6"/>
  </cols>
  <sheetData>
    <row r="1" spans="1:12" s="14" customFormat="1" ht="19.5" customHeight="1" x14ac:dyDescent="0.2">
      <c r="B1" s="2" t="s">
        <v>12</v>
      </c>
      <c r="D1" s="29"/>
      <c r="F1" s="30"/>
    </row>
    <row r="2" spans="1:12" s="14" customFormat="1" ht="16.5" customHeight="1" x14ac:dyDescent="0.2">
      <c r="B2" s="2" t="s">
        <v>10</v>
      </c>
      <c r="D2" s="29"/>
      <c r="F2" s="30"/>
    </row>
    <row r="3" spans="1:12" s="14" customFormat="1" ht="6" customHeight="1" x14ac:dyDescent="0.2">
      <c r="B3" s="4"/>
      <c r="D3" s="29"/>
      <c r="F3" s="30"/>
    </row>
    <row r="4" spans="1:12" s="14" customFormat="1" ht="12" customHeight="1" x14ac:dyDescent="0.2">
      <c r="B4" s="2" t="s">
        <v>11</v>
      </c>
      <c r="D4" s="29"/>
      <c r="F4" s="30"/>
    </row>
    <row r="5" spans="1:12" s="14" customFormat="1" ht="14.25" customHeight="1" x14ac:dyDescent="0.2">
      <c r="B5" s="2"/>
      <c r="D5" s="29"/>
      <c r="F5" s="30"/>
    </row>
    <row r="6" spans="1:12" s="14" customFormat="1" ht="24" customHeight="1" x14ac:dyDescent="0.2">
      <c r="B6" s="2" t="s">
        <v>24</v>
      </c>
      <c r="D6" s="29"/>
      <c r="F6" s="30"/>
    </row>
    <row r="7" spans="1:12" s="1" customFormat="1" ht="14.25" x14ac:dyDescent="0.25">
      <c r="A7" s="39" t="s">
        <v>0</v>
      </c>
      <c r="B7" s="39"/>
      <c r="C7" s="39"/>
      <c r="D7" s="39"/>
      <c r="E7" s="39"/>
      <c r="F7" s="39"/>
      <c r="G7" s="39"/>
      <c r="H7" s="39"/>
      <c r="I7" s="39"/>
      <c r="J7" s="39"/>
    </row>
    <row r="8" spans="1:12" s="1" customFormat="1" ht="14.25" x14ac:dyDescent="0.25">
      <c r="A8" s="39" t="s">
        <v>15</v>
      </c>
      <c r="B8" s="39"/>
      <c r="C8" s="39"/>
      <c r="D8" s="39"/>
      <c r="E8" s="39"/>
      <c r="F8" s="39"/>
      <c r="G8" s="39"/>
      <c r="H8" s="39"/>
      <c r="I8" s="39"/>
      <c r="J8" s="39"/>
    </row>
    <row r="9" spans="1:12" s="1" customFormat="1" ht="14.25" x14ac:dyDescent="0.25">
      <c r="A9" s="40" t="s">
        <v>72</v>
      </c>
      <c r="B9" s="40"/>
      <c r="C9" s="40"/>
      <c r="D9" s="40"/>
      <c r="E9" s="40"/>
      <c r="F9" s="40"/>
      <c r="G9" s="40"/>
      <c r="H9" s="40"/>
      <c r="I9" s="40"/>
      <c r="J9" s="40"/>
    </row>
    <row r="10" spans="1:12" s="42" customFormat="1" ht="14.25" x14ac:dyDescent="0.25">
      <c r="A10" s="38"/>
      <c r="B10" s="38"/>
      <c r="C10" s="38"/>
      <c r="D10" s="38"/>
      <c r="E10" s="38"/>
      <c r="F10" s="41"/>
      <c r="G10" s="38"/>
      <c r="H10" s="38"/>
      <c r="I10" s="38"/>
      <c r="J10" s="38"/>
      <c r="K10" s="38"/>
    </row>
    <row r="11" spans="1:12" s="1" customFormat="1" ht="15" x14ac:dyDescent="0.25">
      <c r="A11" s="43" t="s">
        <v>1</v>
      </c>
      <c r="B11" s="43" t="s">
        <v>14</v>
      </c>
      <c r="C11" s="43" t="s">
        <v>2</v>
      </c>
      <c r="D11" s="43" t="s">
        <v>13</v>
      </c>
      <c r="E11" s="44" t="s">
        <v>3</v>
      </c>
      <c r="F11" s="44" t="s">
        <v>4</v>
      </c>
      <c r="G11" s="45" t="s">
        <v>5</v>
      </c>
      <c r="H11" s="44" t="s">
        <v>6</v>
      </c>
      <c r="I11" s="44"/>
      <c r="J11" s="46" t="s">
        <v>9</v>
      </c>
    </row>
    <row r="12" spans="1:12" s="1" customFormat="1" ht="15" x14ac:dyDescent="0.25">
      <c r="A12" s="43"/>
      <c r="B12" s="43"/>
      <c r="C12" s="43"/>
      <c r="D12" s="43"/>
      <c r="E12" s="44"/>
      <c r="F12" s="44"/>
      <c r="G12" s="45"/>
      <c r="H12" s="47" t="s">
        <v>7</v>
      </c>
      <c r="I12" s="47" t="s">
        <v>8</v>
      </c>
      <c r="J12" s="46"/>
    </row>
    <row r="13" spans="1:12" s="50" customFormat="1" ht="37.15" customHeight="1" x14ac:dyDescent="0.25">
      <c r="A13" s="37">
        <v>1</v>
      </c>
      <c r="B13" s="48" t="s">
        <v>25</v>
      </c>
      <c r="C13" s="48" t="s">
        <v>26</v>
      </c>
      <c r="D13" s="48" t="s">
        <v>239</v>
      </c>
      <c r="E13" s="49" t="s">
        <v>27</v>
      </c>
      <c r="F13" s="48" t="s">
        <v>73</v>
      </c>
      <c r="G13" s="17">
        <v>44378</v>
      </c>
      <c r="H13" s="18" t="s">
        <v>28</v>
      </c>
      <c r="I13" s="18" t="s">
        <v>29</v>
      </c>
      <c r="J13" s="19">
        <v>7.291666666666667</v>
      </c>
    </row>
    <row r="14" spans="1:12" s="1" customFormat="1" ht="60" x14ac:dyDescent="0.25">
      <c r="A14" s="51">
        <v>2</v>
      </c>
      <c r="B14" s="52" t="s">
        <v>47</v>
      </c>
      <c r="C14" s="53" t="s">
        <v>74</v>
      </c>
      <c r="D14" s="53" t="s">
        <v>48</v>
      </c>
      <c r="E14" s="37" t="s">
        <v>27</v>
      </c>
      <c r="F14" s="54" t="s">
        <v>75</v>
      </c>
      <c r="G14" s="55">
        <v>44378</v>
      </c>
      <c r="H14" s="56" t="s">
        <v>28</v>
      </c>
      <c r="I14" s="56" t="s">
        <v>32</v>
      </c>
      <c r="J14" s="56" t="s">
        <v>235</v>
      </c>
      <c r="L14" s="6"/>
    </row>
    <row r="15" spans="1:12" ht="30" x14ac:dyDescent="0.25">
      <c r="A15" s="37">
        <v>3</v>
      </c>
      <c r="B15" s="20" t="s">
        <v>41</v>
      </c>
      <c r="C15" s="48" t="s">
        <v>76</v>
      </c>
      <c r="D15" s="48" t="s">
        <v>77</v>
      </c>
      <c r="E15" s="49" t="s">
        <v>27</v>
      </c>
      <c r="F15" s="57" t="s">
        <v>31</v>
      </c>
      <c r="G15" s="17">
        <v>44378</v>
      </c>
      <c r="H15" s="18" t="s">
        <v>28</v>
      </c>
      <c r="I15" s="18" t="s">
        <v>43</v>
      </c>
      <c r="J15" s="19">
        <f>I15-H15</f>
        <v>0.29166666666666663</v>
      </c>
    </row>
    <row r="16" spans="1:12" ht="30" x14ac:dyDescent="0.25">
      <c r="A16" s="51">
        <v>4</v>
      </c>
      <c r="B16" s="20" t="s">
        <v>41</v>
      </c>
      <c r="C16" s="48" t="s">
        <v>78</v>
      </c>
      <c r="D16" s="48" t="s">
        <v>79</v>
      </c>
      <c r="E16" s="49" t="s">
        <v>27</v>
      </c>
      <c r="F16" s="57" t="s">
        <v>31</v>
      </c>
      <c r="G16" s="17">
        <v>44379</v>
      </c>
      <c r="H16" s="18" t="s">
        <v>28</v>
      </c>
      <c r="I16" s="18" t="s">
        <v>43</v>
      </c>
      <c r="J16" s="19">
        <f>I16-H16</f>
        <v>0.29166666666666663</v>
      </c>
    </row>
    <row r="17" spans="1:12" s="14" customFormat="1" ht="45" x14ac:dyDescent="0.25">
      <c r="A17" s="37">
        <v>5</v>
      </c>
      <c r="B17" s="52" t="s">
        <v>47</v>
      </c>
      <c r="C17" s="53" t="s">
        <v>80</v>
      </c>
      <c r="D17" s="53" t="s">
        <v>81</v>
      </c>
      <c r="E17" s="37" t="s">
        <v>27</v>
      </c>
      <c r="F17" s="58" t="s">
        <v>82</v>
      </c>
      <c r="G17" s="55">
        <v>44379</v>
      </c>
      <c r="H17" s="56" t="s">
        <v>28</v>
      </c>
      <c r="I17" s="56" t="s">
        <v>32</v>
      </c>
      <c r="J17" s="56" t="s">
        <v>235</v>
      </c>
    </row>
    <row r="18" spans="1:12" ht="85.15" customHeight="1" x14ac:dyDescent="0.25">
      <c r="A18" s="37">
        <v>6</v>
      </c>
      <c r="B18" s="59" t="s">
        <v>25</v>
      </c>
      <c r="C18" s="59" t="s">
        <v>83</v>
      </c>
      <c r="D18" s="59" t="s">
        <v>243</v>
      </c>
      <c r="E18" s="60" t="s">
        <v>27</v>
      </c>
      <c r="F18" s="61" t="s">
        <v>84</v>
      </c>
      <c r="G18" s="23">
        <v>44379</v>
      </c>
      <c r="H18" s="18" t="s">
        <v>28</v>
      </c>
      <c r="I18" s="18" t="s">
        <v>29</v>
      </c>
      <c r="J18" s="19">
        <v>7.291666666666667</v>
      </c>
    </row>
    <row r="19" spans="1:12" ht="105" x14ac:dyDescent="0.25">
      <c r="A19" s="51">
        <v>7</v>
      </c>
      <c r="B19" s="59" t="s">
        <v>25</v>
      </c>
      <c r="C19" s="59" t="s">
        <v>83</v>
      </c>
      <c r="D19" s="59" t="s">
        <v>240</v>
      </c>
      <c r="E19" s="60" t="s">
        <v>27</v>
      </c>
      <c r="F19" s="59" t="s">
        <v>85</v>
      </c>
      <c r="G19" s="23">
        <v>44382</v>
      </c>
      <c r="H19" s="18" t="s">
        <v>28</v>
      </c>
      <c r="I19" s="18" t="s">
        <v>29</v>
      </c>
      <c r="J19" s="19">
        <v>7.291666666666667</v>
      </c>
    </row>
    <row r="20" spans="1:12" s="14" customFormat="1" ht="52.5" customHeight="1" x14ac:dyDescent="0.25">
      <c r="A20" s="37">
        <v>8</v>
      </c>
      <c r="B20" s="48" t="s">
        <v>86</v>
      </c>
      <c r="C20" s="16" t="s">
        <v>87</v>
      </c>
      <c r="D20" s="48" t="s">
        <v>62</v>
      </c>
      <c r="E20" s="26" t="s">
        <v>27</v>
      </c>
      <c r="F20" s="16" t="s">
        <v>66</v>
      </c>
      <c r="G20" s="55">
        <v>44382</v>
      </c>
      <c r="H20" s="62">
        <v>0.45833333333333331</v>
      </c>
      <c r="I20" s="62">
        <v>0.625</v>
      </c>
      <c r="J20" s="62">
        <f t="shared" ref="J20:J28" si="0">I20-H20</f>
        <v>0.16666666666666669</v>
      </c>
      <c r="K20" s="63"/>
    </row>
    <row r="21" spans="1:12" s="14" customFormat="1" ht="45" x14ac:dyDescent="0.25">
      <c r="A21" s="51">
        <v>9</v>
      </c>
      <c r="B21" s="52" t="s">
        <v>47</v>
      </c>
      <c r="C21" s="20" t="s">
        <v>88</v>
      </c>
      <c r="D21" s="20" t="s">
        <v>89</v>
      </c>
      <c r="E21" s="26" t="s">
        <v>27</v>
      </c>
      <c r="F21" s="25" t="s">
        <v>90</v>
      </c>
      <c r="G21" s="27">
        <v>44382</v>
      </c>
      <c r="H21" s="28" t="s">
        <v>28</v>
      </c>
      <c r="I21" s="31">
        <v>0.45833333333333331</v>
      </c>
      <c r="J21" s="28" t="s">
        <v>236</v>
      </c>
    </row>
    <row r="22" spans="1:12" s="14" customFormat="1" ht="60" x14ac:dyDescent="0.25">
      <c r="A22" s="37">
        <v>10</v>
      </c>
      <c r="B22" s="52" t="s">
        <v>47</v>
      </c>
      <c r="C22" s="20" t="s">
        <v>91</v>
      </c>
      <c r="D22" s="20" t="s">
        <v>92</v>
      </c>
      <c r="E22" s="26" t="s">
        <v>27</v>
      </c>
      <c r="F22" s="25" t="s">
        <v>93</v>
      </c>
      <c r="G22" s="27">
        <v>44382</v>
      </c>
      <c r="H22" s="31">
        <v>0.45833333333333331</v>
      </c>
      <c r="I22" s="28" t="s">
        <v>32</v>
      </c>
      <c r="J22" s="28" t="s">
        <v>236</v>
      </c>
    </row>
    <row r="23" spans="1:12" s="14" customFormat="1" ht="45" x14ac:dyDescent="0.25">
      <c r="A23" s="37">
        <v>11</v>
      </c>
      <c r="B23" s="52" t="s">
        <v>47</v>
      </c>
      <c r="C23" s="20" t="s">
        <v>94</v>
      </c>
      <c r="D23" s="20" t="s">
        <v>95</v>
      </c>
      <c r="E23" s="26" t="s">
        <v>27</v>
      </c>
      <c r="F23" s="25" t="s">
        <v>31</v>
      </c>
      <c r="G23" s="35">
        <v>44382</v>
      </c>
      <c r="H23" s="28" t="s">
        <v>28</v>
      </c>
      <c r="I23" s="28" t="s">
        <v>32</v>
      </c>
      <c r="J23" s="28" t="s">
        <v>235</v>
      </c>
    </row>
    <row r="24" spans="1:12" ht="45" x14ac:dyDescent="0.25">
      <c r="A24" s="51">
        <v>12</v>
      </c>
      <c r="B24" s="20" t="s">
        <v>41</v>
      </c>
      <c r="C24" s="48" t="s">
        <v>96</v>
      </c>
      <c r="D24" s="48" t="s">
        <v>97</v>
      </c>
      <c r="E24" s="49" t="s">
        <v>27</v>
      </c>
      <c r="F24" s="57" t="s">
        <v>31</v>
      </c>
      <c r="G24" s="17">
        <v>44382</v>
      </c>
      <c r="H24" s="18" t="s">
        <v>28</v>
      </c>
      <c r="I24" s="18" t="s">
        <v>43</v>
      </c>
      <c r="J24" s="19">
        <f t="shared" ref="J24:J25" si="1">I24-H24</f>
        <v>0.29166666666666663</v>
      </c>
    </row>
    <row r="25" spans="1:12" ht="45" x14ac:dyDescent="0.25">
      <c r="A25" s="37">
        <v>13</v>
      </c>
      <c r="B25" s="20" t="s">
        <v>41</v>
      </c>
      <c r="C25" s="48" t="s">
        <v>98</v>
      </c>
      <c r="D25" s="48" t="s">
        <v>99</v>
      </c>
      <c r="E25" s="49" t="s">
        <v>27</v>
      </c>
      <c r="F25" s="57" t="s">
        <v>100</v>
      </c>
      <c r="G25" s="17">
        <v>44383</v>
      </c>
      <c r="H25" s="18" t="s">
        <v>28</v>
      </c>
      <c r="I25" s="18" t="s">
        <v>43</v>
      </c>
      <c r="J25" s="19">
        <f t="shared" si="1"/>
        <v>0.29166666666666663</v>
      </c>
    </row>
    <row r="26" spans="1:12" s="14" customFormat="1" ht="36.75" customHeight="1" x14ac:dyDescent="0.25">
      <c r="A26" s="51">
        <v>14</v>
      </c>
      <c r="B26" s="52" t="s">
        <v>47</v>
      </c>
      <c r="C26" s="20" t="s">
        <v>101</v>
      </c>
      <c r="D26" s="20" t="s">
        <v>52</v>
      </c>
      <c r="E26" s="26" t="s">
        <v>27</v>
      </c>
      <c r="F26" s="25" t="s">
        <v>31</v>
      </c>
      <c r="G26" s="27">
        <v>44383</v>
      </c>
      <c r="H26" s="28" t="s">
        <v>28</v>
      </c>
      <c r="I26" s="28" t="s">
        <v>32</v>
      </c>
      <c r="J26" s="28" t="s">
        <v>235</v>
      </c>
    </row>
    <row r="27" spans="1:12" s="14" customFormat="1" ht="360" x14ac:dyDescent="0.25">
      <c r="A27" s="37">
        <v>15</v>
      </c>
      <c r="B27" s="52" t="s">
        <v>47</v>
      </c>
      <c r="C27" s="20" t="s">
        <v>101</v>
      </c>
      <c r="D27" s="20" t="s">
        <v>102</v>
      </c>
      <c r="E27" s="26" t="s">
        <v>27</v>
      </c>
      <c r="F27" s="34" t="s">
        <v>103</v>
      </c>
      <c r="G27" s="27">
        <v>44383</v>
      </c>
      <c r="H27" s="31">
        <v>0.58333333333333337</v>
      </c>
      <c r="I27" s="31">
        <v>0.70833333333333337</v>
      </c>
      <c r="J27" s="28" t="s">
        <v>237</v>
      </c>
      <c r="L27" s="16"/>
    </row>
    <row r="28" spans="1:12" s="14" customFormat="1" ht="210" x14ac:dyDescent="0.25">
      <c r="A28" s="37">
        <v>16</v>
      </c>
      <c r="B28" s="48" t="s">
        <v>86</v>
      </c>
      <c r="C28" s="16" t="s">
        <v>65</v>
      </c>
      <c r="D28" s="48" t="s">
        <v>104</v>
      </c>
      <c r="E28" s="26" t="s">
        <v>27</v>
      </c>
      <c r="F28" s="16" t="s">
        <v>105</v>
      </c>
      <c r="G28" s="55">
        <v>44383</v>
      </c>
      <c r="H28" s="62">
        <v>0.41666666666666669</v>
      </c>
      <c r="I28" s="62">
        <v>0.6875</v>
      </c>
      <c r="J28" s="62">
        <f t="shared" si="0"/>
        <v>0.27083333333333331</v>
      </c>
      <c r="K28" s="63"/>
      <c r="L28" s="32"/>
    </row>
    <row r="29" spans="1:12" ht="75" x14ac:dyDescent="0.25">
      <c r="A29" s="37">
        <v>17</v>
      </c>
      <c r="B29" s="48" t="s">
        <v>25</v>
      </c>
      <c r="C29" s="59" t="s">
        <v>26</v>
      </c>
      <c r="D29" s="48" t="s">
        <v>241</v>
      </c>
      <c r="E29" s="49" t="s">
        <v>27</v>
      </c>
      <c r="F29" s="48" t="s">
        <v>106</v>
      </c>
      <c r="G29" s="17">
        <v>44383</v>
      </c>
      <c r="H29" s="18" t="s">
        <v>28</v>
      </c>
      <c r="I29" s="18" t="s">
        <v>29</v>
      </c>
      <c r="J29" s="19">
        <v>7.291666666666667</v>
      </c>
      <c r="L29" s="21"/>
    </row>
    <row r="30" spans="1:12" ht="47.65" customHeight="1" x14ac:dyDescent="0.25">
      <c r="A30" s="51">
        <v>18</v>
      </c>
      <c r="B30" s="48" t="s">
        <v>25</v>
      </c>
      <c r="C30" s="59" t="s">
        <v>107</v>
      </c>
      <c r="D30" s="48" t="s">
        <v>242</v>
      </c>
      <c r="E30" s="49" t="s">
        <v>27</v>
      </c>
      <c r="F30" s="16" t="s">
        <v>108</v>
      </c>
      <c r="G30" s="17">
        <v>44384</v>
      </c>
      <c r="H30" s="18" t="s">
        <v>28</v>
      </c>
      <c r="I30" s="18" t="s">
        <v>29</v>
      </c>
      <c r="J30" s="19">
        <v>7.291666666666667</v>
      </c>
    </row>
    <row r="31" spans="1:12" s="14" customFormat="1" ht="165" x14ac:dyDescent="0.25">
      <c r="A31" s="37">
        <v>19</v>
      </c>
      <c r="B31" s="48" t="s">
        <v>86</v>
      </c>
      <c r="C31" s="16" t="s">
        <v>64</v>
      </c>
      <c r="D31" s="48" t="s">
        <v>109</v>
      </c>
      <c r="E31" s="26" t="s">
        <v>27</v>
      </c>
      <c r="F31" s="16" t="s">
        <v>110</v>
      </c>
      <c r="G31" s="55">
        <v>44384</v>
      </c>
      <c r="H31" s="62">
        <v>0.41666666666666669</v>
      </c>
      <c r="I31" s="62">
        <v>0.6875</v>
      </c>
      <c r="J31" s="62">
        <f t="shared" ref="J31:J36" si="2">I31-H31</f>
        <v>0.27083333333333331</v>
      </c>
    </row>
    <row r="32" spans="1:12" s="14" customFormat="1" ht="105" x14ac:dyDescent="0.25">
      <c r="A32" s="51">
        <v>20</v>
      </c>
      <c r="B32" s="52" t="s">
        <v>47</v>
      </c>
      <c r="C32" s="53" t="s">
        <v>111</v>
      </c>
      <c r="D32" s="53" t="s">
        <v>34</v>
      </c>
      <c r="E32" s="37" t="s">
        <v>27</v>
      </c>
      <c r="F32" s="25" t="s">
        <v>112</v>
      </c>
      <c r="G32" s="55">
        <v>44384</v>
      </c>
      <c r="H32" s="62">
        <v>0.375</v>
      </c>
      <c r="I32" s="62">
        <v>0.70833333333333337</v>
      </c>
      <c r="J32" s="56" t="s">
        <v>238</v>
      </c>
    </row>
    <row r="33" spans="1:11" ht="45" x14ac:dyDescent="0.25">
      <c r="A33" s="37">
        <v>21</v>
      </c>
      <c r="B33" s="20" t="s">
        <v>41</v>
      </c>
      <c r="C33" s="48" t="s">
        <v>113</v>
      </c>
      <c r="D33" s="48" t="s">
        <v>114</v>
      </c>
      <c r="E33" s="49" t="s">
        <v>27</v>
      </c>
      <c r="F33" s="64" t="s">
        <v>115</v>
      </c>
      <c r="G33" s="17">
        <v>44384</v>
      </c>
      <c r="H33" s="18" t="s">
        <v>28</v>
      </c>
      <c r="I33" s="18" t="s">
        <v>43</v>
      </c>
      <c r="J33" s="19">
        <f>I33-H33</f>
        <v>0.29166666666666663</v>
      </c>
    </row>
    <row r="34" spans="1:11" ht="30.75" customHeight="1" x14ac:dyDescent="0.25">
      <c r="A34" s="37">
        <v>22</v>
      </c>
      <c r="B34" s="20" t="s">
        <v>41</v>
      </c>
      <c r="C34" s="48" t="s">
        <v>42</v>
      </c>
      <c r="D34" s="48" t="s">
        <v>116</v>
      </c>
      <c r="E34" s="49" t="s">
        <v>27</v>
      </c>
      <c r="F34" s="65" t="s">
        <v>117</v>
      </c>
      <c r="G34" s="17">
        <v>44385</v>
      </c>
      <c r="H34" s="18" t="s">
        <v>28</v>
      </c>
      <c r="I34" s="18" t="s">
        <v>43</v>
      </c>
      <c r="J34" s="19">
        <f>I34-H34</f>
        <v>0.29166666666666663</v>
      </c>
    </row>
    <row r="35" spans="1:11" s="14" customFormat="1" ht="47.25" customHeight="1" x14ac:dyDescent="0.25">
      <c r="A35" s="37">
        <v>23</v>
      </c>
      <c r="B35" s="52" t="s">
        <v>118</v>
      </c>
      <c r="C35" s="53" t="s">
        <v>119</v>
      </c>
      <c r="D35" s="53" t="s">
        <v>53</v>
      </c>
      <c r="E35" s="37" t="s">
        <v>27</v>
      </c>
      <c r="F35" s="58" t="s">
        <v>69</v>
      </c>
      <c r="G35" s="55">
        <v>44385</v>
      </c>
      <c r="H35" s="62">
        <v>0.375</v>
      </c>
      <c r="I35" s="62">
        <v>0.70833333333333337</v>
      </c>
      <c r="J35" s="56" t="s">
        <v>238</v>
      </c>
    </row>
    <row r="36" spans="1:11" s="14" customFormat="1" ht="148.5" customHeight="1" x14ac:dyDescent="0.25">
      <c r="A36" s="51">
        <v>24</v>
      </c>
      <c r="B36" s="48" t="s">
        <v>86</v>
      </c>
      <c r="C36" s="16" t="s">
        <v>120</v>
      </c>
      <c r="D36" s="48" t="s">
        <v>121</v>
      </c>
      <c r="E36" s="26" t="s">
        <v>27</v>
      </c>
      <c r="F36" s="16" t="s">
        <v>122</v>
      </c>
      <c r="G36" s="55">
        <v>44385</v>
      </c>
      <c r="H36" s="62">
        <v>0.41666666666666669</v>
      </c>
      <c r="I36" s="62">
        <v>0.6875</v>
      </c>
      <c r="J36" s="62">
        <f t="shared" si="2"/>
        <v>0.27083333333333331</v>
      </c>
    </row>
    <row r="37" spans="1:11" ht="90" x14ac:dyDescent="0.25">
      <c r="A37" s="37">
        <v>25</v>
      </c>
      <c r="B37" s="48" t="s">
        <v>25</v>
      </c>
      <c r="C37" s="59" t="s">
        <v>83</v>
      </c>
      <c r="D37" s="48" t="s">
        <v>244</v>
      </c>
      <c r="E37" s="49" t="s">
        <v>27</v>
      </c>
      <c r="F37" s="16" t="s">
        <v>123</v>
      </c>
      <c r="G37" s="17">
        <v>44385</v>
      </c>
      <c r="H37" s="18" t="s">
        <v>28</v>
      </c>
      <c r="I37" s="18" t="s">
        <v>29</v>
      </c>
      <c r="J37" s="19">
        <v>7.291666666666667</v>
      </c>
    </row>
    <row r="38" spans="1:11" ht="45" x14ac:dyDescent="0.25">
      <c r="A38" s="51">
        <v>26</v>
      </c>
      <c r="B38" s="20" t="s">
        <v>41</v>
      </c>
      <c r="C38" s="48" t="s">
        <v>113</v>
      </c>
      <c r="D38" s="48" t="s">
        <v>124</v>
      </c>
      <c r="E38" s="49" t="s">
        <v>27</v>
      </c>
      <c r="F38" s="64" t="s">
        <v>125</v>
      </c>
      <c r="G38" s="17">
        <v>44386</v>
      </c>
      <c r="H38" s="18" t="s">
        <v>28</v>
      </c>
      <c r="I38" s="18" t="s">
        <v>43</v>
      </c>
      <c r="J38" s="19">
        <f>I38-H38</f>
        <v>0.29166666666666663</v>
      </c>
    </row>
    <row r="39" spans="1:11" s="14" customFormat="1" ht="44.25" customHeight="1" x14ac:dyDescent="0.25">
      <c r="A39" s="37">
        <v>27</v>
      </c>
      <c r="B39" s="52" t="s">
        <v>118</v>
      </c>
      <c r="C39" s="53" t="s">
        <v>126</v>
      </c>
      <c r="D39" s="53" t="s">
        <v>54</v>
      </c>
      <c r="E39" s="37" t="s">
        <v>27</v>
      </c>
      <c r="F39" s="58" t="s">
        <v>31</v>
      </c>
      <c r="G39" s="55">
        <v>44386</v>
      </c>
      <c r="H39" s="62">
        <v>0.375</v>
      </c>
      <c r="I39" s="62">
        <v>0.70833333333333337</v>
      </c>
      <c r="J39" s="56" t="s">
        <v>238</v>
      </c>
    </row>
    <row r="40" spans="1:11" s="14" customFormat="1" ht="90" x14ac:dyDescent="0.25">
      <c r="A40" s="37">
        <v>28</v>
      </c>
      <c r="B40" s="48" t="s">
        <v>86</v>
      </c>
      <c r="C40" s="16" t="s">
        <v>127</v>
      </c>
      <c r="D40" s="16" t="s">
        <v>63</v>
      </c>
      <c r="E40" s="26" t="s">
        <v>27</v>
      </c>
      <c r="F40" s="16" t="s">
        <v>128</v>
      </c>
      <c r="G40" s="55">
        <v>44386</v>
      </c>
      <c r="H40" s="62">
        <v>0.41666666666666669</v>
      </c>
      <c r="I40" s="62">
        <v>0.6875</v>
      </c>
      <c r="J40" s="62">
        <f>I40-H40</f>
        <v>0.27083333333333331</v>
      </c>
      <c r="K40" s="15"/>
    </row>
    <row r="41" spans="1:11" ht="77.650000000000006" customHeight="1" x14ac:dyDescent="0.25">
      <c r="A41" s="51">
        <v>29</v>
      </c>
      <c r="B41" s="48" t="s">
        <v>25</v>
      </c>
      <c r="C41" s="59" t="s">
        <v>107</v>
      </c>
      <c r="D41" s="48" t="s">
        <v>245</v>
      </c>
      <c r="E41" s="49" t="s">
        <v>27</v>
      </c>
      <c r="F41" s="16" t="s">
        <v>129</v>
      </c>
      <c r="G41" s="17">
        <v>44386</v>
      </c>
      <c r="H41" s="18" t="s">
        <v>28</v>
      </c>
      <c r="I41" s="18" t="s">
        <v>29</v>
      </c>
      <c r="J41" s="19">
        <v>7.291666666666667</v>
      </c>
    </row>
    <row r="42" spans="1:11" ht="36.6" customHeight="1" x14ac:dyDescent="0.25">
      <c r="A42" s="37">
        <v>30</v>
      </c>
      <c r="B42" s="48" t="s">
        <v>25</v>
      </c>
      <c r="C42" s="59" t="s">
        <v>130</v>
      </c>
      <c r="D42" s="48" t="s">
        <v>246</v>
      </c>
      <c r="E42" s="49" t="s">
        <v>27</v>
      </c>
      <c r="F42" s="16" t="s">
        <v>30</v>
      </c>
      <c r="G42" s="17">
        <v>44389</v>
      </c>
      <c r="H42" s="18" t="s">
        <v>28</v>
      </c>
      <c r="I42" s="18" t="s">
        <v>29</v>
      </c>
      <c r="J42" s="19">
        <v>7.291666666666667</v>
      </c>
    </row>
    <row r="43" spans="1:11" ht="63" customHeight="1" x14ac:dyDescent="0.25">
      <c r="A43" s="51">
        <v>31</v>
      </c>
      <c r="B43" s="48" t="s">
        <v>86</v>
      </c>
      <c r="C43" s="48" t="s">
        <v>67</v>
      </c>
      <c r="D43" s="48" t="s">
        <v>68</v>
      </c>
      <c r="E43" s="37" t="s">
        <v>27</v>
      </c>
      <c r="F43" s="48" t="s">
        <v>69</v>
      </c>
      <c r="G43" s="55">
        <v>44389</v>
      </c>
      <c r="H43" s="62">
        <v>0.41666666666666669</v>
      </c>
      <c r="I43" s="62">
        <v>0.6875</v>
      </c>
      <c r="J43" s="62">
        <f>I43-H43</f>
        <v>0.27083333333333331</v>
      </c>
      <c r="K43" s="63"/>
    </row>
    <row r="44" spans="1:11" s="14" customFormat="1" ht="120" x14ac:dyDescent="0.25">
      <c r="A44" s="37">
        <v>32</v>
      </c>
      <c r="B44" s="52" t="s">
        <v>118</v>
      </c>
      <c r="C44" s="53" t="s">
        <v>119</v>
      </c>
      <c r="D44" s="53" t="s">
        <v>55</v>
      </c>
      <c r="E44" s="37" t="s">
        <v>27</v>
      </c>
      <c r="F44" s="58" t="s">
        <v>131</v>
      </c>
      <c r="G44" s="55">
        <v>44389</v>
      </c>
      <c r="H44" s="62">
        <v>0.375</v>
      </c>
      <c r="I44" s="62">
        <v>0.54166666666666663</v>
      </c>
      <c r="J44" s="56" t="s">
        <v>238</v>
      </c>
    </row>
    <row r="45" spans="1:11" s="14" customFormat="1" ht="48.75" customHeight="1" x14ac:dyDescent="0.25">
      <c r="A45" s="51">
        <v>33</v>
      </c>
      <c r="B45" s="52" t="s">
        <v>118</v>
      </c>
      <c r="C45" s="53" t="s">
        <v>119</v>
      </c>
      <c r="D45" s="53" t="s">
        <v>56</v>
      </c>
      <c r="E45" s="37" t="s">
        <v>27</v>
      </c>
      <c r="F45" s="58" t="s">
        <v>132</v>
      </c>
      <c r="G45" s="55">
        <v>44389</v>
      </c>
      <c r="H45" s="62">
        <v>0.58333333333333337</v>
      </c>
      <c r="I45" s="62">
        <v>0.70833333333333337</v>
      </c>
      <c r="J45" s="56" t="s">
        <v>237</v>
      </c>
    </row>
    <row r="46" spans="1:11" ht="75" x14ac:dyDescent="0.25">
      <c r="A46" s="37">
        <v>34</v>
      </c>
      <c r="B46" s="20" t="s">
        <v>41</v>
      </c>
      <c r="C46" s="48" t="s">
        <v>42</v>
      </c>
      <c r="D46" s="48" t="s">
        <v>133</v>
      </c>
      <c r="E46" s="49" t="s">
        <v>27</v>
      </c>
      <c r="F46" s="66" t="s">
        <v>134</v>
      </c>
      <c r="G46" s="67">
        <v>44389</v>
      </c>
      <c r="H46" s="18" t="s">
        <v>28</v>
      </c>
      <c r="I46" s="18" t="s">
        <v>43</v>
      </c>
      <c r="J46" s="19">
        <f t="shared" ref="J46:J47" si="3">I46-H46</f>
        <v>0.29166666666666663</v>
      </c>
    </row>
    <row r="47" spans="1:11" ht="45" x14ac:dyDescent="0.25">
      <c r="A47" s="37">
        <v>35</v>
      </c>
      <c r="B47" s="20" t="s">
        <v>41</v>
      </c>
      <c r="C47" s="48" t="s">
        <v>42</v>
      </c>
      <c r="D47" s="48" t="s">
        <v>135</v>
      </c>
      <c r="E47" s="49" t="s">
        <v>27</v>
      </c>
      <c r="F47" s="65" t="s">
        <v>136</v>
      </c>
      <c r="G47" s="17">
        <v>44390</v>
      </c>
      <c r="H47" s="18" t="s">
        <v>28</v>
      </c>
      <c r="I47" s="18" t="s">
        <v>43</v>
      </c>
      <c r="J47" s="19">
        <f t="shared" si="3"/>
        <v>0.29166666666666663</v>
      </c>
    </row>
    <row r="48" spans="1:11" s="14" customFormat="1" ht="57" customHeight="1" x14ac:dyDescent="0.25">
      <c r="A48" s="51">
        <v>36</v>
      </c>
      <c r="B48" s="52" t="s">
        <v>118</v>
      </c>
      <c r="C48" s="53" t="s">
        <v>55</v>
      </c>
      <c r="D48" s="53" t="s">
        <v>59</v>
      </c>
      <c r="E48" s="37" t="s">
        <v>27</v>
      </c>
      <c r="F48" s="58" t="s">
        <v>137</v>
      </c>
      <c r="G48" s="55">
        <v>44390</v>
      </c>
      <c r="H48" s="62">
        <v>0.375</v>
      </c>
      <c r="I48" s="62">
        <v>0.45833333333333331</v>
      </c>
      <c r="J48" s="56" t="s">
        <v>236</v>
      </c>
      <c r="K48" s="15"/>
    </row>
    <row r="49" spans="1:11" s="14" customFormat="1" ht="45" x14ac:dyDescent="0.25">
      <c r="A49" s="37">
        <v>37</v>
      </c>
      <c r="B49" s="52" t="s">
        <v>118</v>
      </c>
      <c r="C49" s="53" t="s">
        <v>55</v>
      </c>
      <c r="D49" s="53" t="s">
        <v>49</v>
      </c>
      <c r="E49" s="37" t="s">
        <v>27</v>
      </c>
      <c r="F49" s="58" t="s">
        <v>138</v>
      </c>
      <c r="G49" s="55">
        <v>44390</v>
      </c>
      <c r="H49" s="62">
        <v>0.45833333333333331</v>
      </c>
      <c r="I49" s="56" t="s">
        <v>32</v>
      </c>
      <c r="J49" s="56" t="s">
        <v>236</v>
      </c>
    </row>
    <row r="50" spans="1:11" s="14" customFormat="1" ht="52.5" customHeight="1" x14ac:dyDescent="0.25">
      <c r="A50" s="51">
        <v>38</v>
      </c>
      <c r="B50" s="52" t="s">
        <v>118</v>
      </c>
      <c r="C50" s="53" t="s">
        <v>55</v>
      </c>
      <c r="D50" s="53" t="s">
        <v>50</v>
      </c>
      <c r="E50" s="37" t="s">
        <v>27</v>
      </c>
      <c r="F50" s="58" t="s">
        <v>139</v>
      </c>
      <c r="G50" s="55">
        <v>44390</v>
      </c>
      <c r="H50" s="62">
        <v>0.58333333333333337</v>
      </c>
      <c r="I50" s="62">
        <v>0.66666666666666663</v>
      </c>
      <c r="J50" s="56" t="s">
        <v>236</v>
      </c>
    </row>
    <row r="51" spans="1:11" ht="62.25" customHeight="1" x14ac:dyDescent="0.25">
      <c r="A51" s="37">
        <v>39</v>
      </c>
      <c r="B51" s="48" t="s">
        <v>86</v>
      </c>
      <c r="C51" s="48" t="s">
        <v>67</v>
      </c>
      <c r="D51" s="48" t="s">
        <v>68</v>
      </c>
      <c r="E51" s="37" t="s">
        <v>27</v>
      </c>
      <c r="F51" s="103" t="s">
        <v>69</v>
      </c>
      <c r="G51" s="55">
        <v>44390</v>
      </c>
      <c r="H51" s="62">
        <v>0.41666666666666669</v>
      </c>
      <c r="I51" s="62">
        <v>0.6875</v>
      </c>
      <c r="J51" s="62">
        <f>I51-H51</f>
        <v>0.27083333333333331</v>
      </c>
      <c r="K51" s="63"/>
    </row>
    <row r="52" spans="1:11" ht="30" x14ac:dyDescent="0.25">
      <c r="A52" s="37">
        <v>40</v>
      </c>
      <c r="B52" s="48" t="s">
        <v>25</v>
      </c>
      <c r="C52" s="59" t="s">
        <v>130</v>
      </c>
      <c r="D52" s="48" t="s">
        <v>247</v>
      </c>
      <c r="E52" s="49" t="s">
        <v>27</v>
      </c>
      <c r="F52" s="16" t="s">
        <v>31</v>
      </c>
      <c r="G52" s="17">
        <v>44390</v>
      </c>
      <c r="H52" s="18" t="s">
        <v>28</v>
      </c>
      <c r="I52" s="18" t="s">
        <v>32</v>
      </c>
      <c r="J52" s="19">
        <v>0.16666666666666666</v>
      </c>
    </row>
    <row r="53" spans="1:11" s="14" customFormat="1" ht="45" x14ac:dyDescent="0.25">
      <c r="A53" s="51">
        <v>41</v>
      </c>
      <c r="B53" s="52" t="s">
        <v>47</v>
      </c>
      <c r="C53" s="53" t="s">
        <v>251</v>
      </c>
      <c r="D53" s="53" t="s">
        <v>51</v>
      </c>
      <c r="E53" s="37" t="s">
        <v>27</v>
      </c>
      <c r="F53" s="58" t="s">
        <v>140</v>
      </c>
      <c r="G53" s="55">
        <v>44391</v>
      </c>
      <c r="H53" s="62">
        <v>0.375</v>
      </c>
      <c r="I53" s="62">
        <v>0.54166666666666663</v>
      </c>
      <c r="J53" s="56" t="s">
        <v>235</v>
      </c>
    </row>
    <row r="54" spans="1:11" ht="90" x14ac:dyDescent="0.25">
      <c r="A54" s="37">
        <v>42</v>
      </c>
      <c r="B54" s="48" t="s">
        <v>25</v>
      </c>
      <c r="C54" s="59" t="s">
        <v>141</v>
      </c>
      <c r="D54" s="48" t="s">
        <v>248</v>
      </c>
      <c r="E54" s="49" t="s">
        <v>27</v>
      </c>
      <c r="F54" s="16" t="s">
        <v>142</v>
      </c>
      <c r="G54" s="17">
        <v>44391</v>
      </c>
      <c r="H54" s="18" t="s">
        <v>28</v>
      </c>
      <c r="I54" s="18" t="s">
        <v>29</v>
      </c>
      <c r="J54" s="19">
        <v>7.291666666666667</v>
      </c>
    </row>
    <row r="55" spans="1:11" s="14" customFormat="1" ht="45" x14ac:dyDescent="0.25">
      <c r="A55" s="51">
        <v>43</v>
      </c>
      <c r="B55" s="36" t="s">
        <v>143</v>
      </c>
      <c r="C55" s="16" t="s">
        <v>144</v>
      </c>
      <c r="D55" s="16" t="s">
        <v>145</v>
      </c>
      <c r="E55" s="26" t="s">
        <v>27</v>
      </c>
      <c r="F55" s="16" t="s">
        <v>146</v>
      </c>
      <c r="G55" s="55">
        <v>44391</v>
      </c>
      <c r="H55" s="62">
        <v>0.41666666666666669</v>
      </c>
      <c r="I55" s="62">
        <v>0.6875</v>
      </c>
      <c r="J55" s="62">
        <f t="shared" ref="J55:J58" si="4">I55-H55</f>
        <v>0.27083333333333331</v>
      </c>
      <c r="K55" s="15"/>
    </row>
    <row r="56" spans="1:11" ht="30" x14ac:dyDescent="0.25">
      <c r="A56" s="37">
        <v>44</v>
      </c>
      <c r="B56" s="20" t="s">
        <v>41</v>
      </c>
      <c r="C56" s="48" t="s">
        <v>42</v>
      </c>
      <c r="D56" s="48" t="s">
        <v>147</v>
      </c>
      <c r="E56" s="49" t="s">
        <v>27</v>
      </c>
      <c r="F56" s="66" t="s">
        <v>148</v>
      </c>
      <c r="G56" s="17">
        <v>44391</v>
      </c>
      <c r="H56" s="18" t="s">
        <v>28</v>
      </c>
      <c r="I56" s="18" t="s">
        <v>43</v>
      </c>
      <c r="J56" s="19">
        <f t="shared" si="4"/>
        <v>0.29166666666666663</v>
      </c>
    </row>
    <row r="57" spans="1:11" ht="45" x14ac:dyDescent="0.25">
      <c r="A57" s="37">
        <v>45</v>
      </c>
      <c r="B57" s="20" t="s">
        <v>41</v>
      </c>
      <c r="C57" s="48" t="s">
        <v>45</v>
      </c>
      <c r="D57" s="48" t="s">
        <v>149</v>
      </c>
      <c r="E57" s="49" t="s">
        <v>27</v>
      </c>
      <c r="F57" s="66" t="s">
        <v>46</v>
      </c>
      <c r="G57" s="17">
        <v>44392</v>
      </c>
      <c r="H57" s="18" t="s">
        <v>28</v>
      </c>
      <c r="I57" s="18" t="s">
        <v>43</v>
      </c>
      <c r="J57" s="19">
        <f t="shared" si="4"/>
        <v>0.29166666666666663</v>
      </c>
    </row>
    <row r="58" spans="1:11" s="14" customFormat="1" ht="45" x14ac:dyDescent="0.25">
      <c r="A58" s="51">
        <v>46</v>
      </c>
      <c r="B58" s="36" t="s">
        <v>143</v>
      </c>
      <c r="C58" s="16" t="s">
        <v>150</v>
      </c>
      <c r="D58" s="16" t="s">
        <v>145</v>
      </c>
      <c r="E58" s="26" t="s">
        <v>27</v>
      </c>
      <c r="F58" s="16" t="s">
        <v>151</v>
      </c>
      <c r="G58" s="55">
        <v>44392</v>
      </c>
      <c r="H58" s="62">
        <v>0.41666666666666669</v>
      </c>
      <c r="I58" s="62">
        <v>0.6875</v>
      </c>
      <c r="J58" s="62">
        <f t="shared" si="4"/>
        <v>0.27083333333333331</v>
      </c>
      <c r="K58" s="15"/>
    </row>
    <row r="59" spans="1:11" ht="35.65" customHeight="1" x14ac:dyDescent="0.25">
      <c r="A59" s="37">
        <v>47</v>
      </c>
      <c r="B59" s="48" t="s">
        <v>25</v>
      </c>
      <c r="C59" s="59" t="s">
        <v>130</v>
      </c>
      <c r="D59" s="48" t="s">
        <v>249</v>
      </c>
      <c r="E59" s="49" t="s">
        <v>27</v>
      </c>
      <c r="F59" s="16" t="s">
        <v>31</v>
      </c>
      <c r="G59" s="17">
        <v>44392</v>
      </c>
      <c r="H59" s="18" t="s">
        <v>28</v>
      </c>
      <c r="I59" s="18" t="s">
        <v>32</v>
      </c>
      <c r="J59" s="19">
        <v>0.16666666666666666</v>
      </c>
    </row>
    <row r="60" spans="1:11" ht="30" x14ac:dyDescent="0.25">
      <c r="A60" s="51">
        <v>48</v>
      </c>
      <c r="B60" s="48" t="s">
        <v>25</v>
      </c>
      <c r="C60" s="59" t="s">
        <v>130</v>
      </c>
      <c r="D60" s="48" t="s">
        <v>250</v>
      </c>
      <c r="E60" s="49" t="s">
        <v>27</v>
      </c>
      <c r="F60" s="16" t="s">
        <v>71</v>
      </c>
      <c r="G60" s="17">
        <v>44392</v>
      </c>
      <c r="H60" s="18" t="s">
        <v>60</v>
      </c>
      <c r="I60" s="18" t="s">
        <v>29</v>
      </c>
      <c r="J60" s="19">
        <v>0.125</v>
      </c>
    </row>
    <row r="61" spans="1:11" ht="45" x14ac:dyDescent="0.25">
      <c r="A61" s="37">
        <v>49</v>
      </c>
      <c r="B61" s="20" t="s">
        <v>41</v>
      </c>
      <c r="C61" s="48" t="s">
        <v>44</v>
      </c>
      <c r="D61" s="48" t="s">
        <v>152</v>
      </c>
      <c r="E61" s="49" t="s">
        <v>27</v>
      </c>
      <c r="F61" s="66" t="s">
        <v>153</v>
      </c>
      <c r="G61" s="17">
        <v>44393</v>
      </c>
      <c r="H61" s="18" t="s">
        <v>28</v>
      </c>
      <c r="I61" s="18" t="s">
        <v>43</v>
      </c>
      <c r="J61" s="19">
        <f t="shared" ref="J61" si="5">I61-H61</f>
        <v>0.29166666666666663</v>
      </c>
    </row>
    <row r="62" spans="1:11" ht="23.25" customHeight="1" x14ac:dyDescent="0.25">
      <c r="A62" s="37">
        <v>50</v>
      </c>
      <c r="B62" s="59" t="s">
        <v>25</v>
      </c>
      <c r="C62" s="48" t="s">
        <v>252</v>
      </c>
      <c r="D62" s="59" t="s">
        <v>154</v>
      </c>
      <c r="E62" s="60" t="s">
        <v>27</v>
      </c>
      <c r="F62" s="22" t="s">
        <v>155</v>
      </c>
      <c r="G62" s="23">
        <v>44393</v>
      </c>
      <c r="H62" s="24" t="s">
        <v>28</v>
      </c>
      <c r="I62" s="24" t="s">
        <v>32</v>
      </c>
      <c r="J62" s="68">
        <v>0.16666666666666666</v>
      </c>
    </row>
    <row r="63" spans="1:11" ht="26.25" customHeight="1" x14ac:dyDescent="0.25">
      <c r="A63" s="51">
        <v>51</v>
      </c>
      <c r="B63" s="59" t="s">
        <v>25</v>
      </c>
      <c r="C63" s="48" t="s">
        <v>253</v>
      </c>
      <c r="D63" s="59" t="s">
        <v>156</v>
      </c>
      <c r="E63" s="60" t="s">
        <v>27</v>
      </c>
      <c r="F63" s="22" t="s">
        <v>157</v>
      </c>
      <c r="G63" s="23">
        <v>44393</v>
      </c>
      <c r="H63" s="24" t="s">
        <v>60</v>
      </c>
      <c r="I63" s="24" t="s">
        <v>29</v>
      </c>
      <c r="J63" s="68">
        <v>0.125</v>
      </c>
    </row>
    <row r="64" spans="1:11" ht="38.25" customHeight="1" x14ac:dyDescent="0.25">
      <c r="A64" s="37">
        <v>52</v>
      </c>
      <c r="B64" s="59" t="s">
        <v>25</v>
      </c>
      <c r="C64" s="48" t="s">
        <v>254</v>
      </c>
      <c r="D64" s="59" t="s">
        <v>158</v>
      </c>
      <c r="E64" s="60" t="s">
        <v>27</v>
      </c>
      <c r="F64" s="22" t="s">
        <v>159</v>
      </c>
      <c r="G64" s="23">
        <v>44396</v>
      </c>
      <c r="H64" s="24" t="s">
        <v>28</v>
      </c>
      <c r="I64" s="24" t="s">
        <v>32</v>
      </c>
      <c r="J64" s="68">
        <v>0.16666666666666666</v>
      </c>
    </row>
    <row r="65" spans="1:11" ht="39.75" customHeight="1" x14ac:dyDescent="0.25">
      <c r="A65" s="51">
        <v>53</v>
      </c>
      <c r="B65" s="59" t="s">
        <v>25</v>
      </c>
      <c r="C65" s="48" t="s">
        <v>255</v>
      </c>
      <c r="D65" s="59" t="s">
        <v>160</v>
      </c>
      <c r="E65" s="60" t="s">
        <v>27</v>
      </c>
      <c r="F65" s="22" t="s">
        <v>161</v>
      </c>
      <c r="G65" s="23">
        <v>44396</v>
      </c>
      <c r="H65" s="24" t="s">
        <v>60</v>
      </c>
      <c r="I65" s="24" t="s">
        <v>29</v>
      </c>
      <c r="J65" s="68">
        <v>0.125</v>
      </c>
    </row>
    <row r="66" spans="1:11" s="14" customFormat="1" ht="90" x14ac:dyDescent="0.25">
      <c r="A66" s="37">
        <v>54</v>
      </c>
      <c r="B66" s="36" t="s">
        <v>162</v>
      </c>
      <c r="C66" s="16" t="s">
        <v>163</v>
      </c>
      <c r="D66" s="16" t="s">
        <v>164</v>
      </c>
      <c r="E66" s="26" t="s">
        <v>27</v>
      </c>
      <c r="F66" s="16" t="s">
        <v>165</v>
      </c>
      <c r="G66" s="55">
        <v>44396</v>
      </c>
      <c r="H66" s="62">
        <v>0.41666666666666669</v>
      </c>
      <c r="I66" s="62">
        <v>0.6875</v>
      </c>
      <c r="J66" s="62">
        <f t="shared" ref="J66:J69" si="6">I66-H66</f>
        <v>0.27083333333333331</v>
      </c>
      <c r="K66" s="15"/>
    </row>
    <row r="67" spans="1:11" ht="60" x14ac:dyDescent="0.25">
      <c r="A67" s="51">
        <v>55</v>
      </c>
      <c r="B67" s="20" t="s">
        <v>41</v>
      </c>
      <c r="C67" s="48" t="s">
        <v>44</v>
      </c>
      <c r="D67" s="48" t="s">
        <v>166</v>
      </c>
      <c r="E67" s="49" t="s">
        <v>27</v>
      </c>
      <c r="F67" s="65" t="s">
        <v>167</v>
      </c>
      <c r="G67" s="17">
        <v>44396</v>
      </c>
      <c r="H67" s="18" t="s">
        <v>28</v>
      </c>
      <c r="I67" s="18" t="s">
        <v>43</v>
      </c>
      <c r="J67" s="19">
        <f t="shared" si="6"/>
        <v>0.29166666666666663</v>
      </c>
    </row>
    <row r="68" spans="1:11" ht="75" x14ac:dyDescent="0.25">
      <c r="A68" s="37">
        <v>56</v>
      </c>
      <c r="B68" s="20" t="s">
        <v>41</v>
      </c>
      <c r="C68" s="48" t="s">
        <v>44</v>
      </c>
      <c r="D68" s="48" t="s">
        <v>168</v>
      </c>
      <c r="E68" s="49" t="s">
        <v>27</v>
      </c>
      <c r="F68" s="64" t="s">
        <v>169</v>
      </c>
      <c r="G68" s="67">
        <v>44397</v>
      </c>
      <c r="H68" s="18" t="s">
        <v>28</v>
      </c>
      <c r="I68" s="18" t="s">
        <v>43</v>
      </c>
      <c r="J68" s="19">
        <f t="shared" si="6"/>
        <v>0.29166666666666663</v>
      </c>
    </row>
    <row r="69" spans="1:11" s="14" customFormat="1" ht="90" x14ac:dyDescent="0.25">
      <c r="A69" s="51">
        <v>57</v>
      </c>
      <c r="B69" s="36" t="s">
        <v>162</v>
      </c>
      <c r="C69" s="16" t="s">
        <v>170</v>
      </c>
      <c r="D69" s="16" t="s">
        <v>57</v>
      </c>
      <c r="E69" s="26" t="s">
        <v>27</v>
      </c>
      <c r="F69" s="16" t="s">
        <v>171</v>
      </c>
      <c r="G69" s="55">
        <v>44397</v>
      </c>
      <c r="H69" s="62">
        <v>0.41666666666666669</v>
      </c>
      <c r="I69" s="62">
        <v>0.64583333333333337</v>
      </c>
      <c r="J69" s="62">
        <f t="shared" si="6"/>
        <v>0.22916666666666669</v>
      </c>
      <c r="K69" s="15"/>
    </row>
    <row r="70" spans="1:11" ht="90" x14ac:dyDescent="0.25">
      <c r="A70" s="37">
        <v>58</v>
      </c>
      <c r="B70" s="48" t="s">
        <v>25</v>
      </c>
      <c r="C70" s="48" t="s">
        <v>256</v>
      </c>
      <c r="D70" s="48" t="s">
        <v>172</v>
      </c>
      <c r="E70" s="49" t="s">
        <v>27</v>
      </c>
      <c r="F70" s="16" t="s">
        <v>173</v>
      </c>
      <c r="G70" s="17">
        <v>44397</v>
      </c>
      <c r="H70" s="18" t="s">
        <v>28</v>
      </c>
      <c r="I70" s="18" t="s">
        <v>29</v>
      </c>
      <c r="J70" s="19">
        <v>0.29166666666666669</v>
      </c>
    </row>
    <row r="71" spans="1:11" s="14" customFormat="1" ht="120" x14ac:dyDescent="0.25">
      <c r="A71" s="51">
        <v>59</v>
      </c>
      <c r="B71" s="36" t="s">
        <v>58</v>
      </c>
      <c r="C71" s="16" t="s">
        <v>61</v>
      </c>
      <c r="D71" s="16" t="s">
        <v>174</v>
      </c>
      <c r="E71" s="26" t="s">
        <v>27</v>
      </c>
      <c r="F71" s="48" t="s">
        <v>175</v>
      </c>
      <c r="G71" s="55">
        <v>44397</v>
      </c>
      <c r="H71" s="62">
        <v>0.375</v>
      </c>
      <c r="I71" s="62">
        <v>0.54166666666666663</v>
      </c>
      <c r="J71" s="62">
        <f t="shared" ref="J71:J74" si="7">I71-H71</f>
        <v>0.16666666666666663</v>
      </c>
      <c r="K71" s="15"/>
    </row>
    <row r="72" spans="1:11" s="14" customFormat="1" ht="135" x14ac:dyDescent="0.25">
      <c r="A72" s="37">
        <v>60</v>
      </c>
      <c r="B72" s="36" t="s">
        <v>58</v>
      </c>
      <c r="C72" s="16" t="s">
        <v>176</v>
      </c>
      <c r="D72" s="16" t="s">
        <v>177</v>
      </c>
      <c r="E72" s="26" t="s">
        <v>27</v>
      </c>
      <c r="F72" s="48" t="s">
        <v>178</v>
      </c>
      <c r="G72" s="55">
        <v>44397</v>
      </c>
      <c r="H72" s="62">
        <v>0.58333333333333337</v>
      </c>
      <c r="I72" s="62">
        <v>0.6875</v>
      </c>
      <c r="J72" s="62">
        <f t="shared" si="7"/>
        <v>0.10416666666666663</v>
      </c>
      <c r="K72" s="15"/>
    </row>
    <row r="73" spans="1:11" s="14" customFormat="1" ht="90" x14ac:dyDescent="0.25">
      <c r="A73" s="37">
        <v>61</v>
      </c>
      <c r="B73" s="36" t="s">
        <v>58</v>
      </c>
      <c r="C73" s="16" t="s">
        <v>179</v>
      </c>
      <c r="D73" s="16" t="s">
        <v>177</v>
      </c>
      <c r="E73" s="26" t="s">
        <v>27</v>
      </c>
      <c r="F73" s="48" t="s">
        <v>180</v>
      </c>
      <c r="G73" s="55">
        <v>44398</v>
      </c>
      <c r="H73" s="62">
        <v>0.58333333333333337</v>
      </c>
      <c r="I73" s="62">
        <v>0.6875</v>
      </c>
      <c r="J73" s="62">
        <f t="shared" si="7"/>
        <v>0.10416666666666663</v>
      </c>
      <c r="K73" s="15"/>
    </row>
    <row r="74" spans="1:11" s="14" customFormat="1" ht="120" x14ac:dyDescent="0.25">
      <c r="A74" s="51">
        <v>62</v>
      </c>
      <c r="B74" s="36" t="s">
        <v>58</v>
      </c>
      <c r="C74" s="16" t="s">
        <v>181</v>
      </c>
      <c r="D74" s="16" t="s">
        <v>182</v>
      </c>
      <c r="E74" s="26" t="s">
        <v>27</v>
      </c>
      <c r="F74" s="48" t="s">
        <v>183</v>
      </c>
      <c r="G74" s="55">
        <v>44398</v>
      </c>
      <c r="H74" s="62">
        <v>0.375</v>
      </c>
      <c r="I74" s="62">
        <v>0.54166666666666663</v>
      </c>
      <c r="J74" s="62">
        <f t="shared" si="7"/>
        <v>0.16666666666666663</v>
      </c>
      <c r="K74" s="15"/>
    </row>
    <row r="75" spans="1:11" ht="390" x14ac:dyDescent="0.25">
      <c r="A75" s="37">
        <v>63</v>
      </c>
      <c r="B75" s="59" t="s">
        <v>25</v>
      </c>
      <c r="C75" s="59" t="s">
        <v>33</v>
      </c>
      <c r="D75" s="59" t="s">
        <v>34</v>
      </c>
      <c r="E75" s="60" t="s">
        <v>27</v>
      </c>
      <c r="F75" s="22" t="s">
        <v>184</v>
      </c>
      <c r="G75" s="23">
        <v>44398</v>
      </c>
      <c r="H75" s="24" t="s">
        <v>37</v>
      </c>
      <c r="I75" s="24" t="s">
        <v>29</v>
      </c>
      <c r="J75" s="68">
        <v>7.291666666666667</v>
      </c>
    </row>
    <row r="76" spans="1:11" s="14" customFormat="1" ht="120" x14ac:dyDescent="0.25">
      <c r="A76" s="37">
        <v>64</v>
      </c>
      <c r="B76" s="36" t="s">
        <v>185</v>
      </c>
      <c r="C76" s="16" t="s">
        <v>186</v>
      </c>
      <c r="D76" s="16" t="s">
        <v>187</v>
      </c>
      <c r="E76" s="26" t="s">
        <v>27</v>
      </c>
      <c r="F76" s="16" t="s">
        <v>188</v>
      </c>
      <c r="G76" s="55">
        <v>44398</v>
      </c>
      <c r="H76" s="62">
        <v>0.41666666666666669</v>
      </c>
      <c r="I76" s="62">
        <v>0.6875</v>
      </c>
      <c r="J76" s="62">
        <f t="shared" ref="J76:J80" si="8">I76-H76</f>
        <v>0.27083333333333331</v>
      </c>
      <c r="K76" s="15"/>
    </row>
    <row r="77" spans="1:11" ht="38.25" customHeight="1" x14ac:dyDescent="0.25">
      <c r="A77" s="51">
        <v>65</v>
      </c>
      <c r="B77" s="20" t="s">
        <v>41</v>
      </c>
      <c r="C77" s="48" t="s">
        <v>44</v>
      </c>
      <c r="D77" s="48" t="s">
        <v>189</v>
      </c>
      <c r="E77" s="49" t="s">
        <v>27</v>
      </c>
      <c r="F77" s="57" t="s">
        <v>31</v>
      </c>
      <c r="G77" s="17">
        <v>44398</v>
      </c>
      <c r="H77" s="18" t="s">
        <v>28</v>
      </c>
      <c r="I77" s="18" t="s">
        <v>43</v>
      </c>
      <c r="J77" s="19">
        <f t="shared" si="8"/>
        <v>0.29166666666666663</v>
      </c>
    </row>
    <row r="78" spans="1:11" ht="45" x14ac:dyDescent="0.25">
      <c r="A78" s="37">
        <v>66</v>
      </c>
      <c r="B78" s="20" t="s">
        <v>41</v>
      </c>
      <c r="C78" s="48" t="s">
        <v>44</v>
      </c>
      <c r="D78" s="48" t="s">
        <v>190</v>
      </c>
      <c r="E78" s="49" t="s">
        <v>27</v>
      </c>
      <c r="F78" s="57" t="s">
        <v>31</v>
      </c>
      <c r="G78" s="67">
        <v>44399</v>
      </c>
      <c r="H78" s="18" t="s">
        <v>28</v>
      </c>
      <c r="I78" s="18" t="s">
        <v>43</v>
      </c>
      <c r="J78" s="19">
        <f t="shared" si="8"/>
        <v>0.29166666666666663</v>
      </c>
    </row>
    <row r="79" spans="1:11" s="14" customFormat="1" ht="45" customHeight="1" x14ac:dyDescent="0.25">
      <c r="A79" s="51">
        <v>67</v>
      </c>
      <c r="B79" s="36" t="s">
        <v>58</v>
      </c>
      <c r="C79" s="16" t="s">
        <v>61</v>
      </c>
      <c r="D79" s="16" t="s">
        <v>191</v>
      </c>
      <c r="E79" s="26" t="s">
        <v>27</v>
      </c>
      <c r="F79" s="16" t="s">
        <v>192</v>
      </c>
      <c r="G79" s="55">
        <v>44399</v>
      </c>
      <c r="H79" s="62">
        <v>0.375</v>
      </c>
      <c r="I79" s="62">
        <v>0.54166666666666663</v>
      </c>
      <c r="J79" s="62">
        <f t="shared" si="8"/>
        <v>0.16666666666666663</v>
      </c>
      <c r="K79" s="15"/>
    </row>
    <row r="80" spans="1:11" s="14" customFormat="1" ht="115.5" customHeight="1" x14ac:dyDescent="0.25">
      <c r="A80" s="37">
        <v>68</v>
      </c>
      <c r="B80" s="36" t="s">
        <v>185</v>
      </c>
      <c r="C80" s="16" t="s">
        <v>193</v>
      </c>
      <c r="D80" s="16" t="s">
        <v>194</v>
      </c>
      <c r="E80" s="26" t="s">
        <v>27</v>
      </c>
      <c r="F80" s="16" t="s">
        <v>195</v>
      </c>
      <c r="G80" s="55">
        <v>44399</v>
      </c>
      <c r="H80" s="62">
        <v>0.41666666666666669</v>
      </c>
      <c r="I80" s="62">
        <v>0.6875</v>
      </c>
      <c r="J80" s="62">
        <f t="shared" si="8"/>
        <v>0.27083333333333331</v>
      </c>
      <c r="K80" s="15"/>
    </row>
    <row r="81" spans="1:11" ht="409.6" customHeight="1" x14ac:dyDescent="0.25">
      <c r="A81" s="69">
        <v>69</v>
      </c>
      <c r="B81" s="70" t="s">
        <v>25</v>
      </c>
      <c r="C81" s="70" t="s">
        <v>36</v>
      </c>
      <c r="D81" s="70" t="s">
        <v>196</v>
      </c>
      <c r="E81" s="71" t="s">
        <v>27</v>
      </c>
      <c r="F81" s="72" t="s">
        <v>197</v>
      </c>
      <c r="G81" s="73">
        <v>44399</v>
      </c>
      <c r="H81" s="74" t="s">
        <v>37</v>
      </c>
      <c r="I81" s="74" t="s">
        <v>29</v>
      </c>
      <c r="J81" s="75">
        <v>0.29166666666666669</v>
      </c>
    </row>
    <row r="82" spans="1:11" ht="32.25" customHeight="1" x14ac:dyDescent="0.25">
      <c r="A82" s="76"/>
      <c r="B82" s="77"/>
      <c r="C82" s="77"/>
      <c r="D82" s="77"/>
      <c r="E82" s="78"/>
      <c r="F82" s="79"/>
      <c r="G82" s="80"/>
      <c r="H82" s="81"/>
      <c r="I82" s="81"/>
      <c r="J82" s="82"/>
    </row>
    <row r="83" spans="1:11" s="14" customFormat="1" ht="66.75" customHeight="1" x14ac:dyDescent="0.25">
      <c r="A83" s="37">
        <v>70</v>
      </c>
      <c r="B83" s="36" t="s">
        <v>58</v>
      </c>
      <c r="C83" s="16" t="s">
        <v>198</v>
      </c>
      <c r="D83" s="16" t="s">
        <v>59</v>
      </c>
      <c r="E83" s="26" t="s">
        <v>27</v>
      </c>
      <c r="F83" s="16" t="s">
        <v>199</v>
      </c>
      <c r="G83" s="55">
        <v>44399</v>
      </c>
      <c r="H83" s="62">
        <v>0.58333333333333337</v>
      </c>
      <c r="I83" s="62">
        <v>0.6875</v>
      </c>
      <c r="J83" s="62">
        <f t="shared" ref="J83:J84" si="9">I83-H83</f>
        <v>0.10416666666666663</v>
      </c>
      <c r="K83" s="15"/>
    </row>
    <row r="84" spans="1:11" s="14" customFormat="1" ht="240" x14ac:dyDescent="0.25">
      <c r="A84" s="51">
        <v>71</v>
      </c>
      <c r="B84" s="36" t="s">
        <v>58</v>
      </c>
      <c r="C84" s="16" t="s">
        <v>181</v>
      </c>
      <c r="D84" s="16" t="s">
        <v>200</v>
      </c>
      <c r="E84" s="26" t="s">
        <v>27</v>
      </c>
      <c r="F84" s="16" t="s">
        <v>201</v>
      </c>
      <c r="G84" s="55">
        <v>44400</v>
      </c>
      <c r="H84" s="62">
        <v>0.375</v>
      </c>
      <c r="I84" s="62">
        <v>0.6875</v>
      </c>
      <c r="J84" s="62">
        <f t="shared" si="9"/>
        <v>0.3125</v>
      </c>
      <c r="K84" s="15"/>
    </row>
    <row r="85" spans="1:11" s="83" customFormat="1" ht="247.5" customHeight="1" x14ac:dyDescent="0.25">
      <c r="A85" s="37">
        <v>72</v>
      </c>
      <c r="B85" s="59" t="s">
        <v>38</v>
      </c>
      <c r="C85" s="59" t="s">
        <v>39</v>
      </c>
      <c r="D85" s="59" t="s">
        <v>40</v>
      </c>
      <c r="E85" s="60" t="s">
        <v>27</v>
      </c>
      <c r="F85" s="22" t="s">
        <v>202</v>
      </c>
      <c r="G85" s="23">
        <v>44400</v>
      </c>
      <c r="H85" s="24" t="s">
        <v>28</v>
      </c>
      <c r="I85" s="24" t="s">
        <v>29</v>
      </c>
      <c r="J85" s="68">
        <v>0.29166666666666669</v>
      </c>
    </row>
    <row r="86" spans="1:11" s="14" customFormat="1" ht="36.75" customHeight="1" x14ac:dyDescent="0.25">
      <c r="A86" s="37">
        <v>73</v>
      </c>
      <c r="B86" s="36" t="s">
        <v>185</v>
      </c>
      <c r="C86" s="16" t="s">
        <v>203</v>
      </c>
      <c r="D86" s="16" t="s">
        <v>59</v>
      </c>
      <c r="E86" s="26" t="s">
        <v>27</v>
      </c>
      <c r="F86" s="16" t="s">
        <v>204</v>
      </c>
      <c r="G86" s="55">
        <v>44035</v>
      </c>
      <c r="H86" s="62">
        <v>0.41666666666666669</v>
      </c>
      <c r="I86" s="62">
        <v>0.64583333333333337</v>
      </c>
      <c r="J86" s="62">
        <f t="shared" ref="J86:J88" si="10">I86-H86</f>
        <v>0.22916666666666669</v>
      </c>
      <c r="K86" s="15"/>
    </row>
    <row r="87" spans="1:11" ht="45" x14ac:dyDescent="0.25">
      <c r="A87" s="37">
        <v>74</v>
      </c>
      <c r="B87" s="20" t="s">
        <v>41</v>
      </c>
      <c r="C87" s="48" t="s">
        <v>42</v>
      </c>
      <c r="D87" s="48" t="s">
        <v>205</v>
      </c>
      <c r="E87" s="49" t="s">
        <v>27</v>
      </c>
      <c r="F87" s="66" t="s">
        <v>206</v>
      </c>
      <c r="G87" s="67">
        <v>44400</v>
      </c>
      <c r="H87" s="18" t="s">
        <v>28</v>
      </c>
      <c r="I87" s="18" t="s">
        <v>43</v>
      </c>
      <c r="J87" s="19">
        <f t="shared" si="10"/>
        <v>0.29166666666666663</v>
      </c>
    </row>
    <row r="88" spans="1:11" ht="40.5" customHeight="1" x14ac:dyDescent="0.25">
      <c r="A88" s="37">
        <v>75</v>
      </c>
      <c r="B88" s="20" t="s">
        <v>41</v>
      </c>
      <c r="C88" s="48" t="s">
        <v>42</v>
      </c>
      <c r="D88" s="48" t="s">
        <v>205</v>
      </c>
      <c r="E88" s="49" t="s">
        <v>27</v>
      </c>
      <c r="F88" s="84" t="s">
        <v>31</v>
      </c>
      <c r="G88" s="67">
        <v>44403</v>
      </c>
      <c r="H88" s="18" t="s">
        <v>28</v>
      </c>
      <c r="I88" s="18" t="s">
        <v>43</v>
      </c>
      <c r="J88" s="19">
        <f t="shared" si="10"/>
        <v>0.29166666666666663</v>
      </c>
    </row>
    <row r="89" spans="1:11" ht="106.9" customHeight="1" x14ac:dyDescent="0.25">
      <c r="A89" s="37">
        <v>76</v>
      </c>
      <c r="B89" s="48" t="s">
        <v>25</v>
      </c>
      <c r="C89" s="48" t="s">
        <v>35</v>
      </c>
      <c r="D89" s="48" t="s">
        <v>207</v>
      </c>
      <c r="E89" s="49" t="s">
        <v>27</v>
      </c>
      <c r="F89" s="16" t="s">
        <v>31</v>
      </c>
      <c r="G89" s="17">
        <v>44403</v>
      </c>
      <c r="H89" s="18" t="s">
        <v>28</v>
      </c>
      <c r="I89" s="18" t="s">
        <v>32</v>
      </c>
      <c r="J89" s="19">
        <v>0.16666666666666666</v>
      </c>
    </row>
    <row r="90" spans="1:11" ht="90" x14ac:dyDescent="0.25">
      <c r="A90" s="37">
        <v>77</v>
      </c>
      <c r="B90" s="48" t="s">
        <v>25</v>
      </c>
      <c r="C90" s="48" t="s">
        <v>35</v>
      </c>
      <c r="D90" s="48" t="s">
        <v>208</v>
      </c>
      <c r="E90" s="49" t="s">
        <v>27</v>
      </c>
      <c r="F90" s="16" t="s">
        <v>209</v>
      </c>
      <c r="G90" s="17">
        <v>44403</v>
      </c>
      <c r="H90" s="18" t="s">
        <v>60</v>
      </c>
      <c r="I90" s="18" t="s">
        <v>29</v>
      </c>
      <c r="J90" s="19">
        <v>0.125</v>
      </c>
    </row>
    <row r="91" spans="1:11" s="14" customFormat="1" ht="240" x14ac:dyDescent="0.25">
      <c r="A91" s="37">
        <v>78</v>
      </c>
      <c r="B91" s="36" t="s">
        <v>70</v>
      </c>
      <c r="C91" s="16" t="s">
        <v>210</v>
      </c>
      <c r="D91" s="16" t="s">
        <v>211</v>
      </c>
      <c r="E91" s="26" t="s">
        <v>27</v>
      </c>
      <c r="F91" s="85" t="s">
        <v>212</v>
      </c>
      <c r="G91" s="55">
        <v>44403</v>
      </c>
      <c r="H91" s="62">
        <v>0.41666666666666669</v>
      </c>
      <c r="I91" s="62">
        <v>0.6875</v>
      </c>
      <c r="J91" s="62">
        <f t="shared" ref="J91:J92" si="11">I91-H91</f>
        <v>0.27083333333333331</v>
      </c>
      <c r="K91" s="15"/>
    </row>
    <row r="92" spans="1:11" s="14" customFormat="1" ht="105" x14ac:dyDescent="0.25">
      <c r="A92" s="37">
        <v>79</v>
      </c>
      <c r="B92" s="36" t="s">
        <v>70</v>
      </c>
      <c r="C92" s="16" t="s">
        <v>210</v>
      </c>
      <c r="D92" s="16" t="s">
        <v>213</v>
      </c>
      <c r="E92" s="26" t="s">
        <v>27</v>
      </c>
      <c r="F92" s="48" t="s">
        <v>214</v>
      </c>
      <c r="G92" s="55">
        <v>44404</v>
      </c>
      <c r="H92" s="62">
        <v>0.41666666666666669</v>
      </c>
      <c r="I92" s="62">
        <v>0.6875</v>
      </c>
      <c r="J92" s="62">
        <f t="shared" si="11"/>
        <v>0.27083333333333331</v>
      </c>
      <c r="K92" s="15"/>
    </row>
    <row r="93" spans="1:11" ht="106.9" customHeight="1" x14ac:dyDescent="0.25">
      <c r="A93" s="37">
        <v>80</v>
      </c>
      <c r="B93" s="59" t="s">
        <v>25</v>
      </c>
      <c r="C93" s="59" t="s">
        <v>215</v>
      </c>
      <c r="D93" s="59" t="s">
        <v>216</v>
      </c>
      <c r="E93" s="60" t="s">
        <v>27</v>
      </c>
      <c r="F93" s="22" t="s">
        <v>31</v>
      </c>
      <c r="G93" s="23">
        <v>44404</v>
      </c>
      <c r="H93" s="24" t="s">
        <v>28</v>
      </c>
      <c r="I93" s="24" t="s">
        <v>32</v>
      </c>
      <c r="J93" s="68">
        <v>0.16666666666666666</v>
      </c>
    </row>
    <row r="94" spans="1:11" ht="60" x14ac:dyDescent="0.25">
      <c r="A94" s="37">
        <v>81</v>
      </c>
      <c r="B94" s="59" t="s">
        <v>25</v>
      </c>
      <c r="C94" s="59" t="s">
        <v>215</v>
      </c>
      <c r="D94" s="59" t="s">
        <v>217</v>
      </c>
      <c r="E94" s="60" t="s">
        <v>27</v>
      </c>
      <c r="F94" s="22" t="s">
        <v>31</v>
      </c>
      <c r="G94" s="23">
        <v>44404</v>
      </c>
      <c r="H94" s="24" t="s">
        <v>60</v>
      </c>
      <c r="I94" s="24" t="s">
        <v>29</v>
      </c>
      <c r="J94" s="68">
        <v>0.125</v>
      </c>
    </row>
    <row r="95" spans="1:11" ht="45" x14ac:dyDescent="0.25">
      <c r="A95" s="37">
        <v>82</v>
      </c>
      <c r="B95" s="20" t="s">
        <v>41</v>
      </c>
      <c r="C95" s="48" t="s">
        <v>218</v>
      </c>
      <c r="D95" s="48" t="s">
        <v>219</v>
      </c>
      <c r="E95" s="49" t="s">
        <v>27</v>
      </c>
      <c r="F95" s="84" t="s">
        <v>220</v>
      </c>
      <c r="G95" s="67">
        <v>44404</v>
      </c>
      <c r="H95" s="18" t="s">
        <v>28</v>
      </c>
      <c r="I95" s="18" t="s">
        <v>43</v>
      </c>
      <c r="J95" s="19">
        <f t="shared" ref="J95:J96" si="12">I95-H95</f>
        <v>0.29166666666666663</v>
      </c>
    </row>
    <row r="96" spans="1:11" ht="64.5" customHeight="1" x14ac:dyDescent="0.25">
      <c r="A96" s="37">
        <v>83</v>
      </c>
      <c r="B96" s="20" t="s">
        <v>41</v>
      </c>
      <c r="C96" s="48" t="s">
        <v>218</v>
      </c>
      <c r="D96" s="48" t="s">
        <v>221</v>
      </c>
      <c r="E96" s="49" t="s">
        <v>27</v>
      </c>
      <c r="F96" s="84" t="s">
        <v>222</v>
      </c>
      <c r="G96" s="67">
        <v>44405</v>
      </c>
      <c r="H96" s="18" t="s">
        <v>28</v>
      </c>
      <c r="I96" s="18" t="s">
        <v>43</v>
      </c>
      <c r="J96" s="19">
        <f t="shared" si="12"/>
        <v>0.29166666666666663</v>
      </c>
    </row>
    <row r="97" spans="1:11" ht="60" x14ac:dyDescent="0.25">
      <c r="A97" s="37">
        <v>84</v>
      </c>
      <c r="B97" s="59" t="s">
        <v>25</v>
      </c>
      <c r="C97" s="59" t="s">
        <v>215</v>
      </c>
      <c r="D97" s="59" t="s">
        <v>223</v>
      </c>
      <c r="E97" s="60" t="s">
        <v>27</v>
      </c>
      <c r="F97" s="22" t="s">
        <v>31</v>
      </c>
      <c r="G97" s="23">
        <v>44405</v>
      </c>
      <c r="H97" s="24" t="s">
        <v>28</v>
      </c>
      <c r="I97" s="24" t="s">
        <v>32</v>
      </c>
      <c r="J97" s="68">
        <v>0.16666666666666666</v>
      </c>
    </row>
    <row r="98" spans="1:11" ht="105" x14ac:dyDescent="0.25">
      <c r="A98" s="37">
        <v>85</v>
      </c>
      <c r="B98" s="59" t="s">
        <v>25</v>
      </c>
      <c r="C98" s="59" t="s">
        <v>215</v>
      </c>
      <c r="D98" s="59" t="s">
        <v>224</v>
      </c>
      <c r="E98" s="60" t="s">
        <v>27</v>
      </c>
      <c r="F98" s="22" t="s">
        <v>225</v>
      </c>
      <c r="G98" s="23">
        <v>44405</v>
      </c>
      <c r="H98" s="24" t="s">
        <v>60</v>
      </c>
      <c r="I98" s="24" t="s">
        <v>29</v>
      </c>
      <c r="J98" s="68">
        <v>0.125</v>
      </c>
    </row>
    <row r="99" spans="1:11" s="14" customFormat="1" ht="150" x14ac:dyDescent="0.25">
      <c r="A99" s="37">
        <v>86</v>
      </c>
      <c r="B99" s="36" t="s">
        <v>70</v>
      </c>
      <c r="C99" s="16" t="s">
        <v>210</v>
      </c>
      <c r="D99" s="16" t="s">
        <v>226</v>
      </c>
      <c r="E99" s="26" t="s">
        <v>27</v>
      </c>
      <c r="F99" s="48" t="s">
        <v>227</v>
      </c>
      <c r="G99" s="55">
        <v>44040</v>
      </c>
      <c r="H99" s="62">
        <v>0.41666666666666669</v>
      </c>
      <c r="I99" s="62">
        <v>0.6875</v>
      </c>
      <c r="J99" s="62">
        <f t="shared" ref="J99:J101" si="13">I99-H99</f>
        <v>0.27083333333333331</v>
      </c>
      <c r="K99" s="15"/>
    </row>
    <row r="100" spans="1:11" s="14" customFormat="1" ht="45" x14ac:dyDescent="0.25">
      <c r="A100" s="37">
        <v>87</v>
      </c>
      <c r="B100" s="36" t="s">
        <v>70</v>
      </c>
      <c r="C100" s="16" t="s">
        <v>228</v>
      </c>
      <c r="D100" s="16" t="s">
        <v>229</v>
      </c>
      <c r="E100" s="26" t="s">
        <v>27</v>
      </c>
      <c r="F100" s="22" t="s">
        <v>31</v>
      </c>
      <c r="G100" s="55">
        <v>44406</v>
      </c>
      <c r="H100" s="62">
        <v>0.33333333333333331</v>
      </c>
      <c r="I100" s="62">
        <v>0.54166666666666663</v>
      </c>
      <c r="J100" s="62">
        <f t="shared" si="13"/>
        <v>0.20833333333333331</v>
      </c>
      <c r="K100" s="15"/>
    </row>
    <row r="101" spans="1:11" s="14" customFormat="1" ht="45" x14ac:dyDescent="0.25">
      <c r="A101" s="37">
        <v>88</v>
      </c>
      <c r="B101" s="36" t="s">
        <v>70</v>
      </c>
      <c r="C101" s="16" t="s">
        <v>228</v>
      </c>
      <c r="D101" s="16" t="s">
        <v>230</v>
      </c>
      <c r="E101" s="26" t="s">
        <v>27</v>
      </c>
      <c r="F101" s="22" t="s">
        <v>31</v>
      </c>
      <c r="G101" s="55">
        <v>44406</v>
      </c>
      <c r="H101" s="62">
        <v>0.58333333333333337</v>
      </c>
      <c r="I101" s="62">
        <v>0.6875</v>
      </c>
      <c r="J101" s="62">
        <f t="shared" si="13"/>
        <v>0.10416666666666663</v>
      </c>
      <c r="K101" s="15"/>
    </row>
    <row r="102" spans="1:11" ht="45" x14ac:dyDescent="0.25">
      <c r="A102" s="37">
        <v>89</v>
      </c>
      <c r="B102" s="59" t="s">
        <v>25</v>
      </c>
      <c r="C102" s="59" t="s">
        <v>215</v>
      </c>
      <c r="D102" s="59" t="s">
        <v>231</v>
      </c>
      <c r="E102" s="60" t="s">
        <v>27</v>
      </c>
      <c r="F102" s="22" t="s">
        <v>31</v>
      </c>
      <c r="G102" s="23">
        <v>44406</v>
      </c>
      <c r="H102" s="24" t="s">
        <v>28</v>
      </c>
      <c r="I102" s="24" t="s">
        <v>32</v>
      </c>
      <c r="J102" s="68">
        <v>0.16666666666666666</v>
      </c>
    </row>
    <row r="103" spans="1:11" ht="180" x14ac:dyDescent="0.25">
      <c r="A103" s="37">
        <v>90</v>
      </c>
      <c r="B103" s="59" t="s">
        <v>25</v>
      </c>
      <c r="C103" s="59" t="s">
        <v>215</v>
      </c>
      <c r="D103" s="59" t="s">
        <v>232</v>
      </c>
      <c r="E103" s="60" t="s">
        <v>27</v>
      </c>
      <c r="F103" s="33" t="s">
        <v>257</v>
      </c>
      <c r="G103" s="23">
        <v>44406</v>
      </c>
      <c r="H103" s="24" t="s">
        <v>60</v>
      </c>
      <c r="I103" s="24" t="s">
        <v>29</v>
      </c>
      <c r="J103" s="68">
        <v>0.125</v>
      </c>
    </row>
    <row r="104" spans="1:11" ht="45" x14ac:dyDescent="0.25">
      <c r="A104" s="37">
        <v>91</v>
      </c>
      <c r="B104" s="48" t="s">
        <v>25</v>
      </c>
      <c r="C104" s="48" t="s">
        <v>215</v>
      </c>
      <c r="D104" s="48" t="s">
        <v>233</v>
      </c>
      <c r="E104" s="49" t="s">
        <v>27</v>
      </c>
      <c r="F104" s="16" t="s">
        <v>31</v>
      </c>
      <c r="G104" s="17">
        <v>44407</v>
      </c>
      <c r="H104" s="18" t="s">
        <v>28</v>
      </c>
      <c r="I104" s="18" t="s">
        <v>32</v>
      </c>
      <c r="J104" s="19">
        <v>0.16666666666666666</v>
      </c>
    </row>
    <row r="105" spans="1:11" s="86" customFormat="1" ht="60" x14ac:dyDescent="0.25">
      <c r="A105" s="37">
        <v>92</v>
      </c>
      <c r="B105" s="48" t="s">
        <v>25</v>
      </c>
      <c r="C105" s="48" t="s">
        <v>215</v>
      </c>
      <c r="D105" s="48" t="s">
        <v>234</v>
      </c>
      <c r="E105" s="49" t="s">
        <v>27</v>
      </c>
      <c r="F105" s="16" t="s">
        <v>31</v>
      </c>
      <c r="G105" s="17">
        <v>44407</v>
      </c>
      <c r="H105" s="18" t="s">
        <v>60</v>
      </c>
      <c r="I105" s="18" t="s">
        <v>29</v>
      </c>
      <c r="J105" s="19">
        <v>0.125</v>
      </c>
    </row>
    <row r="106" spans="1:11" s="86" customFormat="1" ht="15" x14ac:dyDescent="0.25">
      <c r="A106" s="87"/>
      <c r="B106" s="88"/>
      <c r="C106" s="89"/>
      <c r="D106" s="89"/>
      <c r="E106" s="90"/>
      <c r="F106" s="91"/>
      <c r="G106" s="92"/>
      <c r="H106" s="93"/>
      <c r="I106" s="93"/>
      <c r="J106" s="94"/>
    </row>
    <row r="107" spans="1:11" s="86" customFormat="1" ht="15.75" x14ac:dyDescent="0.25">
      <c r="A107" s="87"/>
      <c r="B107" s="88"/>
      <c r="C107" s="95"/>
      <c r="D107" s="96"/>
      <c r="E107" s="97"/>
      <c r="F107" s="98"/>
      <c r="G107" s="99"/>
      <c r="H107" s="93"/>
      <c r="I107" s="93"/>
      <c r="J107" s="100"/>
    </row>
    <row r="108" spans="1:11" ht="15" x14ac:dyDescent="0.25">
      <c r="A108" s="14"/>
      <c r="B108" s="14"/>
      <c r="C108" s="14"/>
      <c r="D108" s="29"/>
      <c r="E108" s="14"/>
      <c r="F108" s="30"/>
      <c r="G108" s="14"/>
      <c r="H108" s="14"/>
      <c r="I108" s="14"/>
      <c r="J108" s="14"/>
      <c r="K108" s="14"/>
    </row>
    <row r="109" spans="1:11" s="14" customFormat="1" ht="15" x14ac:dyDescent="0.25">
      <c r="D109" s="29"/>
      <c r="F109" s="30"/>
    </row>
    <row r="110" spans="1:11" s="14" customFormat="1" ht="26.25" customHeight="1" x14ac:dyDescent="0.25">
      <c r="D110" s="102" t="s">
        <v>22</v>
      </c>
      <c r="F110" s="101" t="s">
        <v>23</v>
      </c>
    </row>
    <row r="111" spans="1:11" s="14" customFormat="1" ht="15" x14ac:dyDescent="0.25">
      <c r="D111" s="29"/>
      <c r="F111" s="30"/>
    </row>
    <row r="112" spans="1:11" s="14" customFormat="1" ht="15" x14ac:dyDescent="0.25">
      <c r="D112" s="29"/>
      <c r="F112" s="30"/>
    </row>
    <row r="113" spans="1:11" s="14" customFormat="1" ht="15" x14ac:dyDescent="0.25">
      <c r="D113" s="29"/>
      <c r="F113" s="30"/>
    </row>
    <row r="114" spans="1:11" s="14" customFormat="1" ht="15" x14ac:dyDescent="0.25">
      <c r="D114" s="29"/>
      <c r="F114" s="30"/>
    </row>
    <row r="115" spans="1:11" s="14" customFormat="1" ht="72.75" customHeight="1" x14ac:dyDescent="0.25">
      <c r="D115" s="29"/>
      <c r="F115" s="30"/>
    </row>
    <row r="116" spans="1:11" s="14" customFormat="1" ht="72.75" customHeight="1" x14ac:dyDescent="0.25">
      <c r="D116" s="29"/>
      <c r="F116" s="30"/>
    </row>
    <row r="117" spans="1:11" s="14" customFormat="1" ht="72.75" customHeight="1" x14ac:dyDescent="0.25">
      <c r="A117" s="6"/>
      <c r="B117" s="6"/>
      <c r="C117" s="6"/>
      <c r="D117" s="5"/>
      <c r="E117" s="6"/>
      <c r="F117" s="3"/>
      <c r="G117" s="6"/>
      <c r="H117" s="6"/>
      <c r="I117" s="6"/>
      <c r="J117" s="6"/>
      <c r="K117" s="6"/>
    </row>
    <row r="118" spans="1:11" s="14" customFormat="1" ht="72.75" customHeight="1" x14ac:dyDescent="0.25">
      <c r="A118" s="6"/>
      <c r="B118" s="6"/>
      <c r="C118" s="6"/>
      <c r="D118" s="5"/>
      <c r="E118" s="6"/>
      <c r="F118" s="3"/>
      <c r="G118" s="6"/>
      <c r="H118" s="6"/>
      <c r="I118" s="6"/>
      <c r="J118" s="6"/>
      <c r="K118" s="6"/>
    </row>
    <row r="119" spans="1:11" s="14" customFormat="1" ht="72.75" customHeight="1" x14ac:dyDescent="0.25">
      <c r="A119" s="6"/>
      <c r="B119" s="6"/>
      <c r="C119" s="6"/>
      <c r="D119" s="5"/>
      <c r="E119" s="6"/>
      <c r="F119" s="3"/>
      <c r="G119" s="6"/>
      <c r="H119" s="6"/>
      <c r="I119" s="6"/>
      <c r="J119" s="6"/>
      <c r="K119" s="6"/>
    </row>
  </sheetData>
  <mergeCells count="23">
    <mergeCell ref="A106:A107"/>
    <mergeCell ref="F81:F82"/>
    <mergeCell ref="G81:G82"/>
    <mergeCell ref="H81:H82"/>
    <mergeCell ref="I81:I82"/>
    <mergeCell ref="J81:J82"/>
    <mergeCell ref="A81:A82"/>
    <mergeCell ref="B81:B82"/>
    <mergeCell ref="C81:C82"/>
    <mergeCell ref="D81:D82"/>
    <mergeCell ref="E81:E82"/>
    <mergeCell ref="E11:E12"/>
    <mergeCell ref="F11:F12"/>
    <mergeCell ref="G11:G12"/>
    <mergeCell ref="H11:I11"/>
    <mergeCell ref="J11:J12"/>
    <mergeCell ref="A7:J7"/>
    <mergeCell ref="A8:J8"/>
    <mergeCell ref="A9:J9"/>
    <mergeCell ref="A11:A12"/>
    <mergeCell ref="B11:B12"/>
    <mergeCell ref="C11:C12"/>
    <mergeCell ref="D11:D12"/>
  </mergeCells>
  <printOptions horizontalCentered="1"/>
  <pageMargins left="0.19685039370078741" right="0.19685039370078741" top="0.55118110236220474" bottom="0.39370078740157483" header="0.31496062992125984" footer="0.15748031496062992"/>
  <pageSetup paperSize="9" scale="80" orientation="landscape" r:id="rId1"/>
  <headerFooter>
    <oddFooter>&amp;C&amp;"Times New Roman,обычный"&amp;P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7"/>
  <sheetViews>
    <sheetView topLeftCell="A16" workbookViewId="0">
      <selection activeCell="B4" sqref="B4:B17"/>
    </sheetView>
  </sheetViews>
  <sheetFormatPr defaultRowHeight="15" x14ac:dyDescent="0.25"/>
  <sheetData>
    <row r="4" spans="2:2" ht="75" x14ac:dyDescent="0.25">
      <c r="B4" s="7" t="s">
        <v>16</v>
      </c>
    </row>
    <row r="5" spans="2:2" ht="75" x14ac:dyDescent="0.25">
      <c r="B5" s="7" t="s">
        <v>16</v>
      </c>
    </row>
    <row r="6" spans="2:2" ht="75" x14ac:dyDescent="0.25">
      <c r="B6" s="8" t="s">
        <v>16</v>
      </c>
    </row>
    <row r="7" spans="2:2" ht="75" x14ac:dyDescent="0.25">
      <c r="B7" s="8" t="s">
        <v>17</v>
      </c>
    </row>
    <row r="8" spans="2:2" ht="75" x14ac:dyDescent="0.25">
      <c r="B8" s="9" t="s">
        <v>16</v>
      </c>
    </row>
    <row r="9" spans="2:2" ht="75" x14ac:dyDescent="0.25">
      <c r="B9" s="9" t="s">
        <v>17</v>
      </c>
    </row>
    <row r="10" spans="2:2" ht="75" x14ac:dyDescent="0.25">
      <c r="B10" s="11" t="s">
        <v>18</v>
      </c>
    </row>
    <row r="11" spans="2:2" ht="75" x14ac:dyDescent="0.25">
      <c r="B11" s="11" t="s">
        <v>19</v>
      </c>
    </row>
    <row r="12" spans="2:2" ht="75" x14ac:dyDescent="0.25">
      <c r="B12" s="12" t="s">
        <v>20</v>
      </c>
    </row>
    <row r="13" spans="2:2" ht="75" x14ac:dyDescent="0.25">
      <c r="B13" s="12" t="s">
        <v>21</v>
      </c>
    </row>
    <row r="14" spans="2:2" ht="75" x14ac:dyDescent="0.25">
      <c r="B14" s="10" t="s">
        <v>20</v>
      </c>
    </row>
    <row r="15" spans="2:2" ht="75" x14ac:dyDescent="0.25">
      <c r="B15" s="10" t="s">
        <v>21</v>
      </c>
    </row>
    <row r="16" spans="2:2" ht="75" x14ac:dyDescent="0.25">
      <c r="B16" s="13" t="s">
        <v>20</v>
      </c>
    </row>
    <row r="17" spans="2:2" ht="75" x14ac:dyDescent="0.25">
      <c r="B17" s="13" t="s">
        <v>21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Июль 2020г.</vt:lpstr>
      <vt:lpstr>Лист2</vt:lpstr>
      <vt:lpstr>'Июль 2020г.'!Заголовки_для_печати</vt:lpstr>
      <vt:lpstr>'Июль 2020г.'!Область_печати</vt:lpstr>
    </vt:vector>
  </TitlesOfParts>
  <Company>Reanimator Extreme Edition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Диспетчер ОДС</cp:lastModifiedBy>
  <cp:lastPrinted>2019-02-27T11:48:22Z</cp:lastPrinted>
  <dcterms:created xsi:type="dcterms:W3CDTF">2018-03-26T06:11:47Z</dcterms:created>
  <dcterms:modified xsi:type="dcterms:W3CDTF">2021-06-30T12:20:31Z</dcterms:modified>
</cp:coreProperties>
</file>