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ds\Desktop\ГПО ИЮЛЬ 2020\"/>
    </mc:Choice>
  </mc:AlternateContent>
  <bookViews>
    <workbookView xWindow="-15" yWindow="15" windowWidth="12675" windowHeight="10860"/>
  </bookViews>
  <sheets>
    <sheet name="Июль 2020г." sheetId="10" r:id="rId1"/>
    <sheet name="Лист2" sheetId="11" r:id="rId2"/>
  </sheets>
  <definedNames>
    <definedName name="_xlnm._FilterDatabase" localSheetId="0" hidden="1">'Июль 2020г.'!$A$10:$J$109</definedName>
    <definedName name="_xlnm.Print_Titles" localSheetId="0">'Июль 2020г.'!$10:$11</definedName>
    <definedName name="_xlnm.Print_Area" localSheetId="0">'Июль 2020г.'!$A$1:$J$11</definedName>
  </definedNames>
  <calcPr calcId="162913"/>
</workbook>
</file>

<file path=xl/calcChain.xml><?xml version="1.0" encoding="utf-8"?>
<calcChain xmlns="http://schemas.openxmlformats.org/spreadsheetml/2006/main">
  <c r="J15" i="10" l="1"/>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2" i="10"/>
  <c r="J73" i="10"/>
  <c r="J74"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3" i="10"/>
  <c r="J14" i="10"/>
  <c r="J12" i="10"/>
</calcChain>
</file>

<file path=xl/sharedStrings.xml><?xml version="1.0" encoding="utf-8"?>
<sst xmlns="http://schemas.openxmlformats.org/spreadsheetml/2006/main" count="614" uniqueCount="249">
  <si>
    <t xml:space="preserve">ГРАФИК  </t>
  </si>
  <si>
    <t xml:space="preserve">№  п/п           </t>
  </si>
  <si>
    <t>Источник питания</t>
  </si>
  <si>
    <t>Вид ремонта</t>
  </si>
  <si>
    <t>Ограничение 
потребителей</t>
  </si>
  <si>
    <t>Дата</t>
  </si>
  <si>
    <t>Планируется</t>
  </si>
  <si>
    <t>Откл.</t>
  </si>
  <si>
    <t>Вкл.</t>
  </si>
  <si>
    <t>Продолжитель-ность
отключения</t>
  </si>
  <si>
    <t>Главный инженер АО "ЮТЭК-НВР"</t>
  </si>
  <si>
    <t>________________В.Н.Попов</t>
  </si>
  <si>
    <t>Утверждаю:</t>
  </si>
  <si>
    <t>Ремонтируемая
энергоустановка</t>
  </si>
  <si>
    <t>Населенный пункт</t>
  </si>
  <si>
    <t>плановых отключений энергоустановок АО "ЮТЭК-НВР"</t>
  </si>
  <si>
    <t>ПС-35/6кВ №Протока№ Ф-6кВ №25</t>
  </si>
  <si>
    <t>ПС-35/6кВ №Протока№ Ф-6кВ №20</t>
  </si>
  <si>
    <t>ПС-35/6кВ №Протока№ Ф-6кВ №24</t>
  </si>
  <si>
    <t>ПС-35/6кВ №Протока№ Ф-6кВ №19</t>
  </si>
  <si>
    <t>ПС-35/6кВ №Протока№ Ф-6кВ №23</t>
  </si>
  <si>
    <t>ПС-35/6кВ №Протока№ Ф-6кВ №17</t>
  </si>
  <si>
    <t>Начальник ОДС</t>
  </si>
  <si>
    <t>В.Ю. Мозговой</t>
  </si>
  <si>
    <t>на июль 2020г.</t>
  </si>
  <si>
    <t>«____»________________2020г.</t>
  </si>
  <si>
    <t>г.п.Новоаганск</t>
  </si>
  <si>
    <t>ПС-35/6кВ "Озерная" 
ВЛ-6кВ Ф.№10, Ф.№18</t>
  </si>
  <si>
    <t>КТПН-№14-135 (№12А)</t>
  </si>
  <si>
    <t>ТР</t>
  </si>
  <si>
    <t>09:00</t>
  </si>
  <si>
    <t>17:00</t>
  </si>
  <si>
    <t>ПС-35/6 "Озерная" 
ВЛ-6кВ Ф.№16</t>
  </si>
  <si>
    <t>КТПН-№14-30 (№16)
ВЛ-0,4кВ Ф.№2,3</t>
  </si>
  <si>
    <t xml:space="preserve">Магазин «Атлант», ДЭС кот.РЭБ
ВРУ-0,4 «Гараж» ИП Ханенко
ул.Магылорская дом - №1,2,3,4,5,6,7,8,
9,10,11,12, 
ул.Нефтяников дом - №19,20,21,22,23 
</t>
  </si>
  <si>
    <t>КТПН-№14-31 (№17) 
ВЛ-0,4кВ Ф.№1</t>
  </si>
  <si>
    <t xml:space="preserve">
«Инфекционное отделение», 
«Скорая помощь»
«Скорая помощь»«Хоз.блок»
«Пищеблок»
Частный сектор ул.Озёрная дома - №46,47,48б,49,50.
</t>
  </si>
  <si>
    <t>КТПН-№14-137 (№18Н)  
ВЛ-0,4кВ Ф.№2,7,8</t>
  </si>
  <si>
    <t>ПС-35/6 "Озерная" 
ВЛ-6кВ Ф.№18</t>
  </si>
  <si>
    <t>КТПН-№14-33 (№19)
ВЛ-0,4кВ Ф.№1,2</t>
  </si>
  <si>
    <t xml:space="preserve">Ввод №2 «КНС» (по ул.Центральная),
ул.Новая дом - № 3,4,10,11,15,16.  </t>
  </si>
  <si>
    <t>КТПН№14-34 (№20) 
ВЛ-0,4кВ Ф.№1,2</t>
  </si>
  <si>
    <t xml:space="preserve">Мечеть, ул.Озерная дом - №105 
ул.Геофизиков дом - №1,1а,2,2б,3,4,5 ,6  
ул.Цветная дом - №2,2а,3,4,5,6,7,8, 9,10,11,12а,14,17 </t>
  </si>
  <si>
    <t>КТПН-№14-35 (№21)</t>
  </si>
  <si>
    <t>КТПН-№14-36 (№22)</t>
  </si>
  <si>
    <t>«ИП Фоменко»</t>
  </si>
  <si>
    <t>КТПН-№14-37 (№23)</t>
  </si>
  <si>
    <t>Без ограничений потребителей</t>
  </si>
  <si>
    <t>13:00</t>
  </si>
  <si>
    <t>ПС-35/6 "Озерная" 
ВЛ-6кВ Ф.№18, Ф.№10</t>
  </si>
  <si>
    <t>КТПН-№14-38 (№25)  
ВЛ-0,4кВ СШ-№2  Ф.№7,8  КЛ-0,4кВ Ф.№1,2,3 до ДНС.</t>
  </si>
  <si>
    <t>КТПН-№14-39 (№26)</t>
  </si>
  <si>
    <t>КТПН-№14-40 (№27)</t>
  </si>
  <si>
    <t>ПС-35/6кВ "Новоаганская"</t>
  </si>
  <si>
    <t>ВЛ-6кВ Ф.№13</t>
  </si>
  <si>
    <t>ПС-35/6кВ "Новоаганская"  
ВЛ-6кВ Ф.№13</t>
  </si>
  <si>
    <t>КЛ-6кВ от оп.№4 до оп.№5</t>
  </si>
  <si>
    <t xml:space="preserve">Магазин «Атлант», ДЭС кот.РЭБ
ВРУ-0,4, «Гараж» ИП Ханенко                                                                                            
ВРУ-0,4 «Инфекционное отделение» 
ВРУ-0,4 Ввод №2 «Скорая помощь»
ВРУ-0,4 «Хоз.блок»
ВРУ-0,4 «Пищеблок»                                                                         ж/д.»105 ул.Озерная, Мечеть,                                                 ВРУ-0,4кВ Гараж ПОМ.
База «Гарант-сервис»,  ВРУ-0,4кВ Сотовая связь «Мотив», ДК "Геолог",                                                                                         Склад Югория-Центроспас, 
ООО Гарант-Сервис,
гараж Администрации, Храм,     
 ВРУ-0,4 ГСК Автомобилист
Склад МУ РБ.«КОС-200»,  «БОК Богатырь»  Вневедомственная охрана.
ул.Нефтяников Ж/д-№ 19,20,21,22,23 
ул.Магылорская Ж/д №1,2,3,4,5,6,
7,8,9,10,11,12
ул.Геологов Ж/д-№1,2а,3а,4а,6,7,8,9, 12,14а,15,21а 
ул.Геофизиков ж/д.№1,1а,2,2б,3,4,5,6
ул.Цветная ж/д.№2,2а,3,4,5,6,7,8, 9,10,11,12а,14,17
ул.Центральная ж/д-№116
ул.Новая ж/д-№ 5б,6а,7а,8а, 9а,10а
Частный сектор ул.Озёрная дома №46,47,48б,49,50.    </t>
  </si>
  <si>
    <t>ПС-35/6кВ "Новоаганская"  
ВЛ-6кВ Ф.№11</t>
  </si>
  <si>
    <t>КЛ-6кВ от оп.№47/1 до КТПН-№14-48 (№37)</t>
  </si>
  <si>
    <t xml:space="preserve">ВОС "Импульс" (Ввод №1) 
База "РЭС-1» (Ввод №1)
Крытый хоккейный корд 
ул.Энтузиастов дом - №10 (Ввод №2) 
ул. Береговая дом - №2,3. 
</t>
  </si>
  <si>
    <t>25.07.2020г</t>
  </si>
  <si>
    <t>ПС-35/6кВ "Озерная"</t>
  </si>
  <si>
    <t>ВЛ-6кВ Ф.№10</t>
  </si>
  <si>
    <t>9:00</t>
  </si>
  <si>
    <t>ПС-35/6кВ "Озерная" 
ВЛ-6кВ Ф.№4</t>
  </si>
  <si>
    <t>КЛ-6кВ от оп.№11/1 до КТПН-№14-53 (№45)</t>
  </si>
  <si>
    <t xml:space="preserve">"ФОК",«ФОК Электрообогрев»,«КНС №3», «КНС №4», «КНС №3+1», «Паспортный стол», «Налоговая», ТС «Пятерочка» 
ул.70 лет Октября дом - №18,19 
ул.Транспортная дом-№28,30,32 </t>
  </si>
  <si>
    <t>с.Варьеган</t>
  </si>
  <si>
    <t>ПС-35/6кВ "Лесная"</t>
  </si>
  <si>
    <t>ВЛ-6кВ Ф.№3</t>
  </si>
  <si>
    <t>Школа, Пищеблок Школа.</t>
  </si>
  <si>
    <t xml:space="preserve"> «Котельная Агантранс»,                                      «АТУ»,                                          
«Управление Агантранс»                                                          
АЗС «Аган Транс»                                                                        
РМС «Аган Транс»</t>
  </si>
  <si>
    <t xml:space="preserve">«КБО»,Детский сад"Солнышко"  КНС.,  
КБО., Пляжная зона,  
ул.Озерная дом - №110а, 
ул.Транспортная дом - №8,13,14,15,
16,17,18,19,22 </t>
  </si>
  <si>
    <t xml:space="preserve"> 
КНС «АМЖКУ», Стройка "Гарант-сервис",магазин "Диана", магазин "Красное-Белое" 
ул.Новая дом - №2,5,13
</t>
  </si>
  <si>
    <t>г.п.Излучинск</t>
  </si>
  <si>
    <t>РТП-6кВ №14-1 яч.№22</t>
  </si>
  <si>
    <t xml:space="preserve">ТП-2х630/6/0,4 №14-8 1С.Ш.                                       </t>
  </si>
  <si>
    <t>16:00</t>
  </si>
  <si>
    <t>РТП-6кВ №14-1 яч.№16</t>
  </si>
  <si>
    <t xml:space="preserve">ТП-2х630/6/0,4 №14-3 2С.Ш.                                    </t>
  </si>
  <si>
    <t xml:space="preserve">магазин "Алмаз", ЦТП-1, 
Стоматологический кабинет "Универсал-Сервис", 
ул. Набережная ж/д №3  (1-4 под.), 
ул. Набережная ж/д №4  (1-4 под.), </t>
  </si>
  <si>
    <t xml:space="preserve">ТП-2х630/6/0,4 №14-22 2С.Ш.                                       </t>
  </si>
  <si>
    <t xml:space="preserve">"Гостиница зори ваха"
ул.Набережная ж/д №8 
ул.Школьная дом - №12
               </t>
  </si>
  <si>
    <t xml:space="preserve">ТП-2х630/6/0,4 №14-3 1С.Ш.                                       </t>
  </si>
  <si>
    <t xml:space="preserve">ТП-2х630/6/0,4 №14-22 1С.Ш.                                         </t>
  </si>
  <si>
    <t>ТП-400/630/6/0,4кВ №14-7 2С.Ш.</t>
  </si>
  <si>
    <t xml:space="preserve">магазин "Лилия", 
ул.Школьная 8 </t>
  </si>
  <si>
    <t>РТП-6кВ №14-1 яч.№23</t>
  </si>
  <si>
    <t>ТП-400/630/6/0,4кВ №14-7 1С.Ш.</t>
  </si>
  <si>
    <t xml:space="preserve">Парк аттракционов, Кафе Камелия </t>
  </si>
  <si>
    <t xml:space="preserve">ТП-2х630/6/0,4 №14-6 2С.Ш.                                       </t>
  </si>
  <si>
    <t xml:space="preserve">ул.Набережная дом - №12  (1-3под.) </t>
  </si>
  <si>
    <t>п.Ваховск</t>
  </si>
  <si>
    <t>ПС-35/6 №201 Ф-№13 
ВЛ-6кВ оп.№96/8/10</t>
  </si>
  <si>
    <t>КТП-400/6/0,4кВ №14-112 (№6)</t>
  </si>
  <si>
    <t xml:space="preserve">
Аптека, ДШИ, Соц.защита
ул.Зелёная - №4 - 2 квартиры
ул.Зелёная - №8 - 18 квартир
ул.Зелёная - №1 - 2 квартиры
ул.Зелёная - №1А - 1 квартира
ул.Зелёная - №3 - 2 квартиры
ул.Зелёная - №5 - 2 квартиры снесен
ул.Зелёная - №7 - 2 квартиры
ул.Зелёная - №11 - 2 квартиры
ул.Зелёная - №13 - 2 квартиры
ул.Зелёная - №15 - 3 квартиры
ул.Зелёная - №17 - 3 квартиры                                                         ул.Билейная - №12 - 2 квартиры
ул.Юбилейная - №13 - 1 квартира
ул.Юбилейная - №15 - 2 квартиры
ул.Юбилейная - №17 - 2 квартиры
ул.Юбилейная - №19 - 2 квартиры
ул.Юбилейная - №21 - 2 квартиры
ул.Юбилейная- №23 - 2 квартиры
ул.Юбилейная- №25 - 2 квартиры
ул.Зелёная - №2 - 8 квартир отключен под снос
</t>
  </si>
  <si>
    <t xml:space="preserve">ВЛ-0,4кВ Ф.№1 </t>
  </si>
  <si>
    <t xml:space="preserve">
ул.Зелёная - №4 - 2 квартиры
ул.Зелёная - №8 - 18 квартир
</t>
  </si>
  <si>
    <t>КТП-№14-112 (№6)
ВКЛ-0,4кВ Ф.№1 от оп.№6 до ВРУ 0,4кВ ул.Зеленая дом - №8</t>
  </si>
  <si>
    <t xml:space="preserve">
ул.Зелёная - №4 - 2 квартиры
ул.Зелёная - №8 - 18 квартир
</t>
  </si>
  <si>
    <t xml:space="preserve">ВЛ-0,4кВ Ф.№2 </t>
  </si>
  <si>
    <t xml:space="preserve">
ул.Зелёная - №1 - 2 квартиры
ул.Зелёная - №1А - 1 квартира
ул.Зелёная - №3 - 2 квартиры
ул.Зелёная - №5 - 2 квартиры снесен
ул.Зелёная - №7 - 2 квартиры
ул.Зелёная - №11 - 2 квартиры
ул.Зелёная - №13 - 2 квартиры
ул.Зелёная - №15 - 3 квартиры
ул.Зелёная - №17 - 3 квартиры                                                         ул. Билейная - №12 - 2 квартиры
</t>
  </si>
  <si>
    <t xml:space="preserve">
ВЛ-0,4кВ Ф.№3</t>
  </si>
  <si>
    <t xml:space="preserve">
Аптека, ДШИ, Соц.защита
ул.Юбилейная - №13 - 1 квартира
ул.Юбилейная - №15 - 2 квартиры
ул.Юбилейная - №17 - 2 квартиры
ул.Юбилейная - №19 - 2 квартиры
ул.Юбилейная - №21 - 2 квартиры
ул.Юбилейная - №23 - 2 квартиры
ул.Юбилейная - №25 - 2 квартиры
</t>
  </si>
  <si>
    <t>ВКЛ-0,4кВ Ф.№3 оп.№5 до ВРУ-0,4кВ ДШИ</t>
  </si>
  <si>
    <t xml:space="preserve">
Аптека, ДШИ,Соц.защита
ул.Юбилейная - №13 - 1 квартира
ул.Юбилейная - №15 - 2 квартиры
ул.Юбилейная - №17 - 2 квартиры
ул.Юбилейная - №19 - 2 квартиры
ул.Юбилейная - №21 - 2 квартиры
ул.Юбилейная - №23 - 2 квартиры
ул.Юбилейная - №25 - 2 квартиры
</t>
  </si>
  <si>
    <t>ПС-35/6кВ №201 Ф.№13 
ВЛ-6кВ оп.№114</t>
  </si>
  <si>
    <t>КТП-400/6/0,4кВ №14-113 (№7)</t>
  </si>
  <si>
    <t>Котельная №3 , ВОК "Ипульс"</t>
  </si>
  <si>
    <t xml:space="preserve">ВЛ-0,4кВ Ф.№3 </t>
  </si>
  <si>
    <t>ВОК "Импульс"</t>
  </si>
  <si>
    <t xml:space="preserve">ВКЛ-0,4кВ Ф.№3 </t>
  </si>
  <si>
    <t>п Ваховск</t>
  </si>
  <si>
    <t>ПС-35/6кВ №201 Ф.№13 
ВЛ-6кВ оп.№96/8/9</t>
  </si>
  <si>
    <t>КТП-400/6/0,4кВ №14-114 (№9)</t>
  </si>
  <si>
    <t xml:space="preserve">
МБОУ "Ваховская ОСШ 
ул.Школьная дом - №2,7 
</t>
  </si>
  <si>
    <t xml:space="preserve">КЛ-0,4кВ Ф.№1,3 </t>
  </si>
  <si>
    <t>МБОУ "Ваховская ОСШ"</t>
  </si>
  <si>
    <t xml:space="preserve">КЛ-0,4кВ Ф.№2,4 </t>
  </si>
  <si>
    <t>КТП-2х630/6/0,4кВ №14-115 (№11)</t>
  </si>
  <si>
    <t>ул.Спортивная дом - №1</t>
  </si>
  <si>
    <t>КЛ-0,4кВ Ф№1</t>
  </si>
  <si>
    <t>ПС35/6№201 Ф-6кВ№13 ВЛ-6кВ оп№96/9/1</t>
  </si>
  <si>
    <t>КТП-2х630/6/0,4кВ №14-115 (№11)  Ввод-№2</t>
  </si>
  <si>
    <t xml:space="preserve">КНС-1 ,
ул.Таежная дом - №8,10 
ул.Школьная дом - №9 
ул.Спортивная дом - №1
</t>
  </si>
  <si>
    <t>ПС-35/6кВ №201 Ф.№10 
ВЛ-6кВ оп.№116/13/1/1</t>
  </si>
  <si>
    <t>КТП-2х630/6/0,4кВ №14-115 (№11)  Ввод-№1</t>
  </si>
  <si>
    <t xml:space="preserve">
КНС-1 
ул.Спортивная дом - №1  
ул.Школьная дом - №4,7,9,10
ул.Таежная дом - №8 
</t>
  </si>
  <si>
    <t>КТП-2х630/6/0,4кВ №14-115 (№11) Ввод-№1</t>
  </si>
  <si>
    <t xml:space="preserve">КЛ-0,4кВ Ф.№2 </t>
  </si>
  <si>
    <t>ул.Школьная дом - №4</t>
  </si>
  <si>
    <t>КЛ-0,4кВ Ф.№3</t>
  </si>
  <si>
    <t>ул.Таежная дом - №8</t>
  </si>
  <si>
    <t>КЛ-0,4кВ Ф.№4</t>
  </si>
  <si>
    <t>ул.Школьная дом - №9</t>
  </si>
  <si>
    <t>ПС-35/6кВ №201 Ф.№13 
ВЛ-6кВ оп.№96/13</t>
  </si>
  <si>
    <t>ПСЭЛМ-№1</t>
  </si>
  <si>
    <t>ПС-35/6кВ №201 Ф.№13 
ВЛ-6кВ оп.№90/1</t>
  </si>
  <si>
    <t>КТП-63/6/0,4кВ №14-139 (№10)</t>
  </si>
  <si>
    <t>КОС-200</t>
  </si>
  <si>
    <t xml:space="preserve">ПС-35/6кВ №201 Ф.№10 </t>
  </si>
  <si>
    <t>ВЛ-6кВ оп.№1-113</t>
  </si>
  <si>
    <t xml:space="preserve">ПС-35/6кВ №201 Ф.№13 </t>
  </si>
  <si>
    <t>с Охтеурье</t>
  </si>
  <si>
    <t xml:space="preserve">ПС-35/6кВ №205 Ф.№2 </t>
  </si>
  <si>
    <t>ВЛ-6кВ Ф.№2</t>
  </si>
  <si>
    <t xml:space="preserve">ПС-35/6кВ №205 Ф.№12 </t>
  </si>
  <si>
    <t>ВЛ-6кВ Ф.№12</t>
  </si>
  <si>
    <t>КТП-400/6/0,4кВ №14-118 (№3)</t>
  </si>
  <si>
    <t>тр</t>
  </si>
  <si>
    <t xml:space="preserve">магазин "Лена" , магазин "Сибирь", северсвязь , почта , телевидение , Администрация , соц.служба, связь Мотив
ул.Центральная дом -  №6,8,16,20,22,24,
31,32,33,34,35,36,37,38,40,42 , 
ул.Летная дом- №1,26,28,29,31 
ул.Озерная дом - №1,3,4,5,6,7,9,10,11,12 
</t>
  </si>
  <si>
    <t>КТП-160/6/0,4кВ №14-117 (№2)</t>
  </si>
  <si>
    <t>ул.Центральная дом-№3,5,15,19,23,27,29,
ул.Причальный дом - №4</t>
  </si>
  <si>
    <t>ВЛ-0,4кВ Ф.№5</t>
  </si>
  <si>
    <t xml:space="preserve">магазин "Лена" , магазин "Сибирь", северсвязь , почта , телевидение , Администрация,соц.служба,
ул.Центральная дом -  №6,8,16,20,22,24,
ул.Летная дом- №1
</t>
  </si>
  <si>
    <t>ВЛ-0,4кВ Ф.№2</t>
  </si>
  <si>
    <t xml:space="preserve">ул.Центральная дом - №31,32,33,34,35,
36,37,38,40,42 ,
ул.Озерная дом - №1,3,4,5,6,7,9,10,11,12 </t>
  </si>
  <si>
    <t>ВЛ-0,4кВ Ф.№3</t>
  </si>
  <si>
    <t xml:space="preserve">связь Мотив,
ул.Летная дом - №31,29,28,26 </t>
  </si>
  <si>
    <t>КТП-250/6/0,4кВ №14-116 (№1)</t>
  </si>
  <si>
    <t>ул.Цветочная дом -№2,4,5,7,14,16 
ул.Кооперативная дом - №3,4</t>
  </si>
  <si>
    <t>ул. Причальный дом-№1,3,4,6,85,7,12,14,16 
ул.Кооперативный дом №6,8.</t>
  </si>
  <si>
    <t>КТП-630/6/0,4кВ №14-107 (№1)</t>
  </si>
  <si>
    <t>КЛ-0,4кВ Ф.№2</t>
  </si>
  <si>
    <t xml:space="preserve">Администрация , СЖКХ ,бухгалтерия администраций , библиотека  , северсвязь АиС связь , 
ул.Озерная дом - №1,1а,3,5,7,9,
ул.Первопроходцев дом - №5а,5б,1а ,
ул.Таежная дом - №15
</t>
  </si>
  <si>
    <t>КТП-400/6/0,4кВ №14-108 (№2)</t>
  </si>
  <si>
    <t>связь Мотив , баня , гараж ,склад Сжкх</t>
  </si>
  <si>
    <t>КТП-400/6/0,4кВ №14-111 (№5)</t>
  </si>
  <si>
    <t>КЛ-0,4кВ Ф.№7 от оп.№15</t>
  </si>
  <si>
    <t>Лыжная база , Полигон СЖКХ
ул.Зеленая дом - №10б , 
ул.Лесная дом - №1,2,3,4,5,6,7</t>
  </si>
  <si>
    <t>КЛ-0,4кВ Ф.№8</t>
  </si>
  <si>
    <t>магазин "Югра" , 
детский сад "Лесная сказка"</t>
  </si>
  <si>
    <t xml:space="preserve">Центр занятости, Магазин Стрелец,
ул.Школьная ж/д №6  
ул.Школьная ж/д №4  
ул.Набережная ж/д №4 (5-6 под.), </t>
  </si>
  <si>
    <t xml:space="preserve">д.Большой Ларьяк  </t>
  </si>
  <si>
    <t xml:space="preserve">КТПН-160/6/0,4кВ №14-103
(№1) </t>
  </si>
  <si>
    <t>ВЛИ-0,4кВ Ф.№1</t>
  </si>
  <si>
    <t>ул.Южная дом - №5,6,7,8,9 .</t>
  </si>
  <si>
    <t>10:00</t>
  </si>
  <si>
    <t>ВЛИ-0,4кВ Ф.№2</t>
  </si>
  <si>
    <t>д.Чехломей</t>
  </si>
  <si>
    <t xml:space="preserve">КТПН-250/6/0,4кВ №14-104
(№1) </t>
  </si>
  <si>
    <t>ВЛ-0,4кВ Ф.№1</t>
  </si>
  <si>
    <t>ул.Набережная дом -  №15,17, 17а,
18,20,21,22,23,24,26,30,32,34,36,38</t>
  </si>
  <si>
    <t>ВЛ-0,4КВ Ф.№2</t>
  </si>
  <si>
    <t>14:00</t>
  </si>
  <si>
    <t xml:space="preserve">Телевышка, Детский Сад ,ФАП.
ул.Кедровая дом №4,6,8,12,15,17,
19,19а,21,23.  
ул.Чумина дом №5,7,9,13.  </t>
  </si>
  <si>
    <t xml:space="preserve">Пожарное ДЭПО,
ул.Набережная дом - №2,3,3а,4,4а,5,
5а,6а,7,7а,8а,9,10,11,11а,12,14,
15,16,17,17а,18,20,22.        </t>
  </si>
  <si>
    <t xml:space="preserve">КТПН-630/6/0,4кВ №14-105
(№2) </t>
  </si>
  <si>
    <t>магазин "Зарница",
ул.Кедровая дом №1,1а,3,5,7,9,11,13
ул.Чумина дом №2,3.</t>
  </si>
  <si>
    <t xml:space="preserve">КТПН-250/6/0,4кВ №14-106
(№3) </t>
  </si>
  <si>
    <t>ПС-35/6кВ "Чехломей" 
ВЛ-6кВ Ф.№8</t>
  </si>
  <si>
    <t>ул.Кедровая дом №2В.</t>
  </si>
  <si>
    <t>ПС-35/6кВ "Чехломей" 
ВЛ-6кВ Ф.№16</t>
  </si>
  <si>
    <t xml:space="preserve">Вертолетная площадка СЖКХ
ул.Южная дом -№2,3,5,6,7,8,9,
10,12,13,14.,   </t>
  </si>
  <si>
    <t>Вертолетная площадка
ул.Южная - 2,3,10,12,13,14</t>
  </si>
  <si>
    <t xml:space="preserve">Телевышка, Детский Сад ,ФАП   магазин "Зарница"  Чехломеевская ОСШ. Котельная Школы
ул.Набережная дом - №15,17, 17а,18,20,
21,22,23,24,26,30,32,34,36,38
ул.Кедровая дом -№4,6,8,12,15,17,19,19а,21,23.  
улЧумина дом - №5,7,9,13.  </t>
  </si>
  <si>
    <t>Пожарное ДЭПО,     
ул.Набережная дом  №2,3,3а,4,4а,5,5а,6а,
7,7а,,8а,9,10,11,11а,12,14,15,16,17,17а,18,20,22.                            
ул.Кедровая дом - №1,1а,3,5,7,9,11,13. 
ул.Чумина дом - №2,3.</t>
  </si>
  <si>
    <t>ПС-35/6кВ "Чехломей" 
ВЛ-6кВ Ф.№18</t>
  </si>
  <si>
    <t xml:space="preserve">ПС-35/6кВ "Чехломей" </t>
  </si>
  <si>
    <t xml:space="preserve"> ВЛ-6кВ Ф.№8</t>
  </si>
  <si>
    <t xml:space="preserve"> ВЛ-6кВ Ф.№18</t>
  </si>
  <si>
    <t xml:space="preserve">Пожарное ДЭПО,Телевышка, Детский Сад ,
ФАП магазин "Зарница"  Чехломеевская ОСШ. Котельная Школы.       
ул.Набережная дом  №2,3,3а,4,4а,5,5а,6а,
7,7а,,8а,9,10,11,11а,12,14,15,16,17,17а,18,20,22,.15,17, 17а,18,20,21,22,23,24,26,30,32,34,36,38                           
ул.Кедровая д №1,1а,3,5,7,9,11,13.4,6,8,12,
15,17,19,19а,21,234,6,8,12,15,17,19,19а. 21,23  
ул.Чумина дом №2,35,7,9,13.  </t>
  </si>
  <si>
    <t>с.п. Вата</t>
  </si>
  <si>
    <t>ПС-110/35/6кВ "Мартовская"</t>
  </si>
  <si>
    <t>ПС-35/6кВ "Протока"     (№14-3) 2Т-35,2В-35,2СР-35,2ТР-6, 2СШ-6кВ</t>
  </si>
  <si>
    <t>ПС-35/6кВ "Протока"     (№14-3) 2Т-35, 2В-35, 2СР-35, 2ТР-6, 2СШ-6кВ</t>
  </si>
  <si>
    <t>ПС-35/6кВ "Протока"     (№14-3) 1Т-35,1В-35,1СР-35,1ТР-6, 1СШ-6кВ</t>
  </si>
  <si>
    <t>с.п. Зайцева Речка</t>
  </si>
  <si>
    <t>КТПН-630/6/0,4кВ №5 (КТП №14-68)</t>
  </si>
  <si>
    <t>ВЛ-0,4кВ Ф.№4.</t>
  </si>
  <si>
    <t>ул.Гагарина дом - № 4(1,2),19(1,2),
6(1,2),7(1,2),8,9(1,2),4а(1,2),6(1,2),8(1,2)</t>
  </si>
  <si>
    <t>16:30</t>
  </si>
  <si>
    <t xml:space="preserve">КТПН-400/6/0,4кВ  №14-69 (№6) </t>
  </si>
  <si>
    <t>ВЛ-0,4кВ Ф.№5.</t>
  </si>
  <si>
    <t xml:space="preserve"> МКУ "Содружество" (здание Администрации, Почтовая 12), "Зайка"магазин,  ИП Захаров "Пекарня", БУ"НВР-больница"-гараж, Храм,Администрация. 
ул. Пролетарская дом -№13,14/1,
14/2,14/3,22,15,  </t>
  </si>
  <si>
    <t>ВЛ-0,4кВ Ф.№2.</t>
  </si>
  <si>
    <t xml:space="preserve">Кафе "Уралчермет"
ул.Островная дом - №1(1,2),2(1,2),
3,4(1,2),5(1,2),6(1,2)  
ул.Центральная дом - № 12(1,2),14(1,2),
7(1,2),5(1,2),   </t>
  </si>
  <si>
    <t>ВЛ-0,4кВ Ф.№3.</t>
  </si>
  <si>
    <t xml:space="preserve">Мегионскии лесхоз,
ул.Набережная дом - №11(1,2),13(1,2),
15(1,2),17(1,2), </t>
  </si>
  <si>
    <t>КТПН-400/6/0,4кВ №14-67 (№4)</t>
  </si>
  <si>
    <t>МУП "СЖКХ"(склад ГСМ),       
ИП Субботин И.А., ИП Степанов О.Л., Школа(мастерские), 
ул.Мира дом №1(1,2),11(1,2),
13(1,2),2,2а,3(1,2),4,5,6,7,8,9.    ул.Октябрьская дом - №23(1,2).    ул.Строителей дом - №1(1,2),2(1,2),
3(1,2),4(1,2),5(1,2),6(1,2),7(1,2),9.  ул.Школьная дом -№1(1,2),2,3(1),
3а,4(1,2),5(1,2),7(1,2),8(1,2).</t>
  </si>
  <si>
    <t>ВЛ-0,4кВ Ф.№1.</t>
  </si>
  <si>
    <t>ул.Октябрьская дом №4(1,2),10(1,2),
11(1-3),12(1,2),13(1,2),15(1,2)
,18,19(1,2),18,19(1,2),2,20(1,2),24(1,2),3(2),5(1,2),6(1,2),7(1,2),8(1,2),9(1-3)</t>
  </si>
  <si>
    <t>ул.Лесная дом -№1(1,2),3,5,7</t>
  </si>
  <si>
    <t>КТПН-400/6/0,4кВ №14-65 (№2)</t>
  </si>
  <si>
    <t>ул.Набережная дом- №1А,1(1,2)
Участок №382,383.</t>
  </si>
  <si>
    <t xml:space="preserve">ЦентроспасЮгория(Пожарное депо), 
ООО " Беркут"
ул.Леспромхозная дом - №1 (1-7),
3,2(1-12),б/н. 
ул.Набережная дом -№ 2,3,3а,4(1),
5(1,2),            
</t>
  </si>
  <si>
    <t xml:space="preserve">КТПН-630/6/0,4кВ №14-64 (№1) </t>
  </si>
  <si>
    <t>ПБЮЛ Захарова А.А.(пилорама), Северавтодор.</t>
  </si>
  <si>
    <t xml:space="preserve">
Северсвязь, АБК"СЖКХ" ,
ул.Центральная дом -№1/1, 1/2, 2/1, 2/2,3/1,3/2, 4/1, 4/2, 6/1, 6/2.                        ул.Пролетарская дом - №2/1, 2/2, 3/1,3/2, 5,6,7,8, 9/1, 9/2, 9/3, 9/4,10, 11/1, 11/2, 12.                                                ул.Почтовая дом - №1/1, 1/2, 2/1, 2/2, 3/1, 3/2, 3/3,3/4, 4/1, 4/2, 5/1, 5/2, 6/1,6/2, 7/1,7/2, 8/1,8/2, 10/1, 10/2.Пер.больничный дом - №1,2.</t>
  </si>
  <si>
    <t>ПС-35/6кВ "К-129"</t>
  </si>
  <si>
    <t>ВЛ-6кВ Ф.№4</t>
  </si>
  <si>
    <t>Весь населенный пункт</t>
  </si>
  <si>
    <t xml:space="preserve">Администрация,Врачебная амбулатория,Скважина
 Магазин ЧП "Олейник", ИП. Авдеев. Магазин 
«Музей», «Екатеренбург -2000",Ростелеком,. Мобильные телесистемы МТС
 «Котельная» Сварочный пост. Мастерская.  
«КНС-7", магазин «Остановка», «Пекарня» 
ул. Набережная дом - № 1,2,3,4,5,6,7,8,9,10,11,
12,13,14, 15, 16,17,18,19,20,21,23,27,29
ул.Школьная дом - 1а,3,4,5,6,7,8,9,11,12,13,
15,16,17,18.
ул.Югорская  дом - № 1,3,4,5,6,7, 8, 9,10, 11, 12,14 
ул.Центральная дом -№1,2,3,4,6,8,25,28,
30,32,34,
ул.Айваседа-Меру дом - № 10,11,12,13,14,15,
16,17, 18, 19,21,22,23,24,25,26,27,28,29, 30, 31,32,33,34,35,37, 
ул.Лесная дом - № 1,2,5,6, 
ул.Музейная дом - №3а 
ул.Магичтральная  дом - №1  
</t>
  </si>
  <si>
    <t>Пекарня, Магазин "Тан", Магазин "Сибирь", Почта, СДК, Магазинн "Сюрприз", Амбулатория, Лыжная база, Полигон, Магазин "Карусель", Детский Сад "Лесная сказка", Котельная, КНС, ГСМ, Метеостанция, РТРС, Причал речной, Агапова,Баня, связь "Мотив", Гараж СЖКХ, Склад, Котельная, Северсвязь, Администрация, Библиотека, Х-м Банк, Спортзал, СЖКХ, Гаражи, Пож.депо гаражи,
ул.Геологов дом №1,3,5а,7,9 
ул.Агапова дом №2,4,12,14,
ул.Озерная дом №1,3,5,7,9,
ул.Первопроходцев дом №1а,3а,
5а,5б, 
ул.Таежная дом №15,8,10,
ул.Молодежная дом №1,2,3,
4,5,7,10, 
ул.Кедровая дом №1,2а,3,3а,
5,7,8,9, 
ул.1-й микрарайон дом №1,2,3,
4,5,7,
ул.Школьная дом №10,11,13,
14,17,18,20,4,7,9,
ул.Интернациональная дом №1,1а,3,4,5,7, 
ул.Лесная дом №1,2,3,4,5,6,7
ул.Зеленая дом №10Б,12,14,16,
18,20,21,22,23,25,27,29,
ул.Спортивная дом №1,</t>
  </si>
  <si>
    <t>Аптека, ДШИ, ВОК Импульс, Котельная №3, МБОУ "Ваховская ОСШ", КНС, КОС-200,
ул.Зеленая дом №4,8,1,1а,3,
5,7,11,13,15,17,
ул.Юбилейная дом №12,13,15, 17,19,21,23,25,
ул.Школьная дом №2,9,
улТаежная дом №8,10,
ул.Спортивная дом №1.</t>
  </si>
  <si>
    <t>с.п.Ларьяк</t>
  </si>
  <si>
    <t>08:00</t>
  </si>
  <si>
    <t>17.00</t>
  </si>
  <si>
    <t>8:00</t>
  </si>
  <si>
    <t xml:space="preserve">ПС-35/6кВ "Ларьяк"
ВЛ-6кВ Ф.№8 </t>
  </si>
  <si>
    <t>КТП-2х630/6/0,4кВ
№14-97 (1,2) 1СШ-6/0,4кВ</t>
  </si>
  <si>
    <t>Без ограничений потребителй</t>
  </si>
  <si>
    <t xml:space="preserve">Магазин «Атлант», ДЭС кот.РЭБ
ВРУ-0,4 «Гараж» ИП Ханенко,Мечеть,                                                                                            
 «Инфекционное отделение» «Скорая помощь», «Хоз.блок»,«Пищеблок», ВРУ-0,4кВ Гараж ПОП,  ДК Геолог,  База «Гарант-сервис»,                                                                            
ВРУ-0,4кВ Сотовая связь «Мотив».
Склад Югория-Центроспас, ООО Гарант-Сервис,
гараж администрации
 Храм,ВРУ-0,4 ГСК Автомобилист
Склад МУ РБ, «КОС-200»,  «БОК Богатырь»  Вневедомственная охрана.
ул.Геофизиковж/д.№1,1а,2,2б,3,4,5 ,6 , ул.Озерная ж/д.105, 
ул.Цветная ж/д.№2,2а,3,4,5,6,7,8, 9,10,11,12а,14,17  
ул.Геологов  Ж/д-№1,2а,3а,4а,6,7,8,9, 12,14а,15,21а ,
ул.Нефтяников Ж/д-№ 19,20,21,22,23
ул.Магылорская Ж/д №1,2,3,4,5,6,7,8,9,
10,11,12 
Частный сектор ул.Озёрная дома №46,47,48б,49,50.
ул.Центральная ж/д-№116.
ул.Новая ж/д-№ 5б,6а,7а,8а, 9а,10а                                                                               </t>
  </si>
  <si>
    <r>
      <t xml:space="preserve">Магазин «Аган», Аптека№144, магазин «Фарид», Торговый дом, «ИП Побелянский»,  «киоск Боталовой»,«Кафе-Джунгли»«Кафе-бар», рынок, «КОС-600», здание «Уралсвязь»  РТРС «Блок контейнер», ИП Ханенко.  МБУДО "РЦТДиМ Спектр". Кафе ИП Чеграй. Маг ЧП Свекла.Маг.Геолог.  Д/Д Родничек.  Сбербанк.  ИП Абасов..  Маг.Мебель ИП Карпухин..  Торговый дом Комфорт. МУ РБ Бак.лабор. «Автостанция»,  КНС «КОС-200".     ПОП     </t>
    </r>
    <r>
      <rPr>
        <b/>
        <sz val="11"/>
        <color theme="1"/>
        <rFont val="Times New Roman"/>
        <family val="1"/>
        <charset val="204"/>
      </rPr>
      <t xml:space="preserve"> </t>
    </r>
    <r>
      <rPr>
        <sz val="11"/>
        <color theme="1"/>
        <rFont val="Times New Roman"/>
        <family val="1"/>
        <charset val="204"/>
      </rPr>
      <t xml:space="preserve">Ввод №1 ВРУ-0,4кВ, «Школа»     Ввод №1 ВРУ-0,4, «Пищеблок школа»  столярка (вечерняя школа) маг.ИП Минина, здание №3 МБУДО "РЦТДиМ Спектр",Ввод 0,4 №1  «Здание ДК-Геолог»  , блок связи «АНГГ».   Вечерняя школа, УСО КЦСОН «Радуга», магазин «Кедр», «Лыжная база», магазин «Белые ночи», Церковная лавка, кафе «Иваныч»,магазин «Каприз» ,упр.«АНГГ», Ханты-Манс.банк,ВРУ-0,4 КНС АО «АМЖКУ» ВРУ-0,4кВ  магазин ИП Шустов «Мини-Маркет», ВРУ-0,4кВ «Станция МТС»
ул.Центральная №5,7,7а,8,9,10а ,
ул.Губкина Ж/д-№3,4,6,
ул.Геологов ж/д № 16,17,18,19,20,21,22, ,
ул.Озёрная Ж/д-№ 51,52,53,55,56,57,61,63,64,
65,68,71, 78,79,79а,76,105б,107,108 
ул.Транспортная Ж/д 1,2,3,4,6 . 
ул.Таежная Ж/д №1,2,3 , 
ул.Губкина №8  
ул.Лесная ж/д.№1,2,3,4,5,7,9,10,11, 12, 
частный сектор 1а,2а,11б ,16,   
ул.М-Карамова  ж/д-№1,1а,2,3,4,5,7.            
</t>
    </r>
    <r>
      <rPr>
        <b/>
        <sz val="11"/>
        <color theme="1"/>
        <rFont val="Times New Roman"/>
        <family val="1"/>
        <charset val="204"/>
      </rPr>
      <t/>
    </r>
  </si>
  <si>
    <t>«Полигон ТБО»</t>
  </si>
  <si>
    <t>ПС-35/6кВ "Ларьяк" Ф.№18</t>
  </si>
  <si>
    <t>КТПН-2х630/6/0,4кВ №14-97 (№1,2) 2СШ-6/0,4кВ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</si>
</sst>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р_."/>
    <numFmt numFmtId="165" formatCode="h:mm;@"/>
  </numFmts>
  <fonts count="11" x14ac:knownFonts="1">
    <font>
      <sz val="11"/>
      <color theme="1"/>
      <name val="Calibri"/>
      <family val="2"/>
      <charset val="204"/>
      <scheme val="minor"/>
    </font>
    <font>
      <sz val="11"/>
      <name val="Times New Roman"/>
      <family val="1"/>
      <charset val="204"/>
    </font>
    <font>
      <sz val="11"/>
      <color theme="1"/>
      <name val="Times New Roman"/>
      <family val="1"/>
      <charset val="204"/>
    </font>
    <font>
      <b/>
      <sz val="11"/>
      <name val="Times New Roman"/>
      <family val="1"/>
      <charset val="204"/>
    </font>
    <font>
      <sz val="11"/>
      <color rgb="FF000000"/>
      <name val="Calibri"/>
      <family val="2"/>
      <charset val="204"/>
    </font>
    <font>
      <sz val="10"/>
      <name val="Arial Cyr"/>
      <charset val="204"/>
    </font>
    <font>
      <sz val="11"/>
      <color indexed="8"/>
      <name val="Times New Roman"/>
      <family val="1"/>
      <charset val="204"/>
    </font>
    <font>
      <sz val="10"/>
      <color theme="1"/>
      <name val="Times New Roman"/>
      <family val="1"/>
      <charset val="204"/>
    </font>
    <font>
      <b/>
      <sz val="11"/>
      <color theme="1"/>
      <name val="Times New Roman"/>
      <family val="1"/>
      <charset val="204"/>
    </font>
    <font>
      <sz val="12"/>
      <color theme="1"/>
      <name val="Times New Roman"/>
      <family val="1"/>
      <charset val="204"/>
    </font>
    <font>
      <sz val="10"/>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4" fillId="0" borderId="0"/>
    <xf numFmtId="0" fontId="5" fillId="0" borderId="0"/>
  </cellStyleXfs>
  <cellXfs count="77">
    <xf numFmtId="0" fontId="0" fillId="0" borderId="0" xfId="0"/>
    <xf numFmtId="0" fontId="3" fillId="0" borderId="0" xfId="0" applyFont="1" applyFill="1" applyAlignment="1">
      <alignment vertical="center" wrapText="1"/>
    </xf>
    <xf numFmtId="0" fontId="3" fillId="0" borderId="0" xfId="0" applyFont="1" applyFill="1" applyAlignment="1">
      <alignment horizontal="left"/>
    </xf>
    <xf numFmtId="0" fontId="2" fillId="0" borderId="0" xfId="0" applyFont="1" applyAlignment="1">
      <alignment vertical="top"/>
    </xf>
    <xf numFmtId="0" fontId="3" fillId="0" borderId="0" xfId="0" applyFont="1" applyFill="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vertical="top" wrapText="1"/>
    </xf>
    <xf numFmtId="0" fontId="1" fillId="0" borderId="1" xfId="0" applyNumberFormat="1" applyFont="1" applyFill="1" applyBorder="1" applyAlignment="1">
      <alignment vertical="center" wrapText="1"/>
    </xf>
    <xf numFmtId="0" fontId="2" fillId="0" borderId="2" xfId="0" applyFont="1" applyFill="1" applyBorder="1" applyAlignment="1">
      <alignment horizontal="left" vertical="center" wrapText="1"/>
    </xf>
    <xf numFmtId="14" fontId="1" fillId="0" borderId="2"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vertical="center"/>
    </xf>
    <xf numFmtId="0" fontId="1" fillId="0" borderId="1" xfId="0" applyNumberFormat="1" applyFont="1" applyFill="1" applyBorder="1" applyAlignment="1">
      <alignment horizontal="center" vertical="center" wrapText="1" shrinkToFit="1"/>
    </xf>
    <xf numFmtId="1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7" fillId="0" borderId="2" xfId="0" applyFont="1" applyFill="1" applyBorder="1" applyAlignment="1">
      <alignment vertical="top" wrapText="1"/>
    </xf>
    <xf numFmtId="0" fontId="2" fillId="0" borderId="0" xfId="0" applyFont="1" applyFill="1" applyAlignment="1">
      <alignment horizontal="center" vertical="center"/>
    </xf>
    <xf numFmtId="0" fontId="2" fillId="0" borderId="0" xfId="0" applyFont="1" applyFill="1" applyAlignment="1">
      <alignment vertical="top"/>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20" fontId="2" fillId="0" borderId="1" xfId="0" applyNumberFormat="1" applyFont="1" applyFill="1" applyBorder="1" applyAlignment="1">
      <alignment horizontal="center" vertical="center" wrapText="1"/>
    </xf>
    <xf numFmtId="20" fontId="2" fillId="0" borderId="1" xfId="0" applyNumberFormat="1" applyFont="1" applyFill="1" applyBorder="1" applyAlignment="1">
      <alignment horizontal="center" vertical="center"/>
    </xf>
    <xf numFmtId="0" fontId="1" fillId="0" borderId="2" xfId="0" applyNumberFormat="1" applyFont="1" applyFill="1" applyBorder="1" applyAlignment="1">
      <alignment horizontal="left" vertical="center" wrapText="1"/>
    </xf>
    <xf numFmtId="0" fontId="2" fillId="0" borderId="1" xfId="0" applyFont="1" applyFill="1" applyBorder="1" applyAlignment="1">
      <alignment vertical="top" wrapText="1"/>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1" xfId="0" applyFont="1" applyFill="1" applyBorder="1" applyAlignment="1">
      <alignment horizontal="left" vertical="top" wrapText="1"/>
    </xf>
    <xf numFmtId="14"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top" wrapText="1"/>
    </xf>
    <xf numFmtId="0" fontId="9" fillId="0" borderId="0" xfId="0" applyFont="1" applyFill="1"/>
    <xf numFmtId="0" fontId="2" fillId="0" borderId="0" xfId="0" applyFont="1" applyFill="1" applyAlignment="1">
      <alignment horizontal="right" vertical="top"/>
    </xf>
    <xf numFmtId="0" fontId="10" fillId="0" borderId="1" xfId="0" applyFont="1" applyFill="1" applyBorder="1" applyAlignment="1">
      <alignment horizontal="left" vertical="top"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2" fillId="8" borderId="1" xfId="0" applyFont="1" applyFill="1" applyBorder="1" applyAlignment="1">
      <alignment vertical="center"/>
    </xf>
    <xf numFmtId="0" fontId="2" fillId="8" borderId="1" xfId="0" applyFont="1" applyFill="1" applyBorder="1" applyAlignment="1">
      <alignment horizontal="left" vertical="center" wrapText="1"/>
    </xf>
    <xf numFmtId="0" fontId="1" fillId="8" borderId="1" xfId="0" applyNumberFormat="1" applyFont="1" applyFill="1" applyBorder="1" applyAlignment="1">
      <alignment horizontal="center" vertical="center" wrapText="1" shrinkToFit="1"/>
    </xf>
    <xf numFmtId="14" fontId="2" fillId="8" borderId="1" xfId="0" applyNumberFormat="1" applyFont="1" applyFill="1" applyBorder="1" applyAlignment="1">
      <alignment horizontal="center" vertical="center"/>
    </xf>
    <xf numFmtId="49" fontId="2" fillId="8" borderId="1" xfId="0" applyNumberFormat="1" applyFont="1" applyFill="1" applyBorder="1" applyAlignment="1">
      <alignment horizontal="center" vertical="center"/>
    </xf>
    <xf numFmtId="0" fontId="2" fillId="8" borderId="0" xfId="0" applyFont="1" applyFill="1" applyAlignment="1">
      <alignment vertical="center"/>
    </xf>
    <xf numFmtId="0" fontId="2" fillId="9" borderId="0" xfId="0" applyFont="1" applyFill="1" applyAlignment="1">
      <alignment vertical="center"/>
    </xf>
  </cellXfs>
  <cellStyles count="3">
    <cellStyle name="Excel Built-in Normal"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tabSelected="1" topLeftCell="A77" zoomScale="70" zoomScaleNormal="70" workbookViewId="0">
      <selection activeCell="C112" sqref="C112"/>
    </sheetView>
  </sheetViews>
  <sheetFormatPr defaultColWidth="9.140625" defaultRowHeight="72.75" customHeight="1" x14ac:dyDescent="0.25"/>
  <cols>
    <col min="1" max="1" width="5.140625" style="6" customWidth="1"/>
    <col min="2" max="2" width="18.85546875" style="6" customWidth="1"/>
    <col min="3" max="3" width="30.28515625" style="6" customWidth="1"/>
    <col min="4" max="4" width="27.5703125" style="5" customWidth="1"/>
    <col min="5" max="5" width="10" style="6" customWidth="1"/>
    <col min="6" max="6" width="43.7109375" style="3" customWidth="1"/>
    <col min="7" max="7" width="12.5703125" style="6" customWidth="1"/>
    <col min="8" max="8" width="8.28515625" style="6" customWidth="1"/>
    <col min="9" max="9" width="9.5703125" style="6" customWidth="1"/>
    <col min="10" max="10" width="17" style="6" customWidth="1"/>
    <col min="11" max="11" width="34" style="6" customWidth="1"/>
    <col min="12" max="12" width="30.85546875" style="6" customWidth="1"/>
    <col min="13" max="13" width="27.85546875" style="6" customWidth="1"/>
    <col min="14" max="16384" width="9.140625" style="6"/>
  </cols>
  <sheetData>
    <row r="1" spans="1:12" s="14" customFormat="1" ht="19.5" customHeight="1" x14ac:dyDescent="0.2">
      <c r="B1" s="2" t="s">
        <v>12</v>
      </c>
      <c r="D1" s="36"/>
      <c r="F1" s="37"/>
    </row>
    <row r="2" spans="1:12" s="14" customFormat="1" ht="16.5" customHeight="1" x14ac:dyDescent="0.2">
      <c r="B2" s="2" t="s">
        <v>10</v>
      </c>
      <c r="D2" s="36"/>
      <c r="F2" s="37"/>
    </row>
    <row r="3" spans="1:12" s="14" customFormat="1" ht="6" customHeight="1" x14ac:dyDescent="0.2">
      <c r="B3" s="4"/>
      <c r="D3" s="36"/>
      <c r="F3" s="37"/>
    </row>
    <row r="4" spans="1:12" s="14" customFormat="1" ht="12" customHeight="1" x14ac:dyDescent="0.2">
      <c r="B4" s="2" t="s">
        <v>11</v>
      </c>
      <c r="D4" s="36"/>
      <c r="F4" s="37"/>
    </row>
    <row r="5" spans="1:12" s="14" customFormat="1" ht="14.25" customHeight="1" x14ac:dyDescent="0.2">
      <c r="B5" s="2"/>
      <c r="D5" s="36"/>
      <c r="F5" s="37"/>
    </row>
    <row r="6" spans="1:12" s="14" customFormat="1" ht="24" customHeight="1" x14ac:dyDescent="0.2">
      <c r="B6" s="2" t="s">
        <v>25</v>
      </c>
      <c r="D6" s="36"/>
      <c r="F6" s="37"/>
    </row>
    <row r="7" spans="1:12" s="1" customFormat="1" ht="25.5" customHeight="1" x14ac:dyDescent="0.25">
      <c r="A7" s="60" t="s">
        <v>0</v>
      </c>
      <c r="B7" s="60"/>
      <c r="C7" s="60"/>
      <c r="D7" s="60"/>
      <c r="E7" s="60"/>
      <c r="F7" s="60"/>
      <c r="G7" s="60"/>
      <c r="H7" s="60"/>
      <c r="I7" s="60"/>
      <c r="J7" s="60"/>
    </row>
    <row r="8" spans="1:12" s="1" customFormat="1" ht="24" customHeight="1" x14ac:dyDescent="0.25">
      <c r="A8" s="60" t="s">
        <v>15</v>
      </c>
      <c r="B8" s="60"/>
      <c r="C8" s="60"/>
      <c r="D8" s="60"/>
      <c r="E8" s="60"/>
      <c r="F8" s="60"/>
      <c r="G8" s="60"/>
      <c r="H8" s="60"/>
      <c r="I8" s="60"/>
      <c r="J8" s="60"/>
    </row>
    <row r="9" spans="1:12" s="1" customFormat="1" ht="15" customHeight="1" x14ac:dyDescent="0.25">
      <c r="A9" s="61" t="s">
        <v>24</v>
      </c>
      <c r="B9" s="61"/>
      <c r="C9" s="61"/>
      <c r="D9" s="61"/>
      <c r="E9" s="61"/>
      <c r="F9" s="61"/>
      <c r="G9" s="61"/>
      <c r="H9" s="61"/>
      <c r="I9" s="61"/>
      <c r="J9" s="61"/>
    </row>
    <row r="10" spans="1:12" s="1" customFormat="1" ht="39" customHeight="1" x14ac:dyDescent="0.25">
      <c r="A10" s="62" t="s">
        <v>1</v>
      </c>
      <c r="B10" s="62" t="s">
        <v>14</v>
      </c>
      <c r="C10" s="62" t="s">
        <v>2</v>
      </c>
      <c r="D10" s="62" t="s">
        <v>13</v>
      </c>
      <c r="E10" s="64" t="s">
        <v>3</v>
      </c>
      <c r="F10" s="64" t="s">
        <v>4</v>
      </c>
      <c r="G10" s="64" t="s">
        <v>5</v>
      </c>
      <c r="H10" s="66" t="s">
        <v>6</v>
      </c>
      <c r="I10" s="67"/>
      <c r="J10" s="68" t="s">
        <v>9</v>
      </c>
    </row>
    <row r="11" spans="1:12" s="1" customFormat="1" ht="17.25" customHeight="1" x14ac:dyDescent="0.25">
      <c r="A11" s="63"/>
      <c r="B11" s="63"/>
      <c r="C11" s="63"/>
      <c r="D11" s="63"/>
      <c r="E11" s="65"/>
      <c r="F11" s="65"/>
      <c r="G11" s="65"/>
      <c r="H11" s="38" t="s">
        <v>7</v>
      </c>
      <c r="I11" s="38" t="s">
        <v>8</v>
      </c>
      <c r="J11" s="69"/>
      <c r="L11" s="14"/>
    </row>
    <row r="12" spans="1:12" s="1" customFormat="1" ht="51.75" customHeight="1" x14ac:dyDescent="0.25">
      <c r="A12" s="32">
        <v>1</v>
      </c>
      <c r="B12" s="16" t="s">
        <v>26</v>
      </c>
      <c r="C12" s="16" t="s">
        <v>27</v>
      </c>
      <c r="D12" s="16" t="s">
        <v>28</v>
      </c>
      <c r="E12" s="22" t="s">
        <v>29</v>
      </c>
      <c r="F12" s="16" t="s">
        <v>71</v>
      </c>
      <c r="G12" s="17">
        <v>44014</v>
      </c>
      <c r="H12" s="18" t="s">
        <v>30</v>
      </c>
      <c r="I12" s="18" t="s">
        <v>31</v>
      </c>
      <c r="J12" s="19">
        <f>I12-H12</f>
        <v>0.33333333333333337</v>
      </c>
    </row>
    <row r="13" spans="1:12" s="14" customFormat="1" ht="96.75" customHeight="1" x14ac:dyDescent="0.25">
      <c r="A13" s="32">
        <v>2</v>
      </c>
      <c r="B13" s="26" t="s">
        <v>26</v>
      </c>
      <c r="C13" s="26" t="s">
        <v>32</v>
      </c>
      <c r="D13" s="26" t="s">
        <v>33</v>
      </c>
      <c r="E13" s="39" t="s">
        <v>29</v>
      </c>
      <c r="F13" s="40" t="s">
        <v>34</v>
      </c>
      <c r="G13" s="27">
        <v>44015</v>
      </c>
      <c r="H13" s="18" t="s">
        <v>30</v>
      </c>
      <c r="I13" s="18" t="s">
        <v>31</v>
      </c>
      <c r="J13" s="19">
        <f t="shared" ref="J13:J78" si="0">I13-H13</f>
        <v>0.33333333333333337</v>
      </c>
    </row>
    <row r="14" spans="1:12" s="14" customFormat="1" ht="111" customHeight="1" x14ac:dyDescent="0.25">
      <c r="A14" s="32">
        <v>3</v>
      </c>
      <c r="B14" s="26" t="s">
        <v>26</v>
      </c>
      <c r="C14" s="26" t="s">
        <v>32</v>
      </c>
      <c r="D14" s="26" t="s">
        <v>35</v>
      </c>
      <c r="E14" s="39" t="s">
        <v>29</v>
      </c>
      <c r="F14" s="26" t="s">
        <v>36</v>
      </c>
      <c r="G14" s="27">
        <v>44018</v>
      </c>
      <c r="H14" s="18" t="s">
        <v>30</v>
      </c>
      <c r="I14" s="18" t="s">
        <v>31</v>
      </c>
      <c r="J14" s="19">
        <f t="shared" si="0"/>
        <v>0.33333333333333337</v>
      </c>
    </row>
    <row r="15" spans="1:12" s="1" customFormat="1" ht="343.5" customHeight="1" x14ac:dyDescent="0.25">
      <c r="A15" s="32">
        <v>4</v>
      </c>
      <c r="B15" s="31" t="s">
        <v>93</v>
      </c>
      <c r="C15" s="25" t="s">
        <v>94</v>
      </c>
      <c r="D15" s="20" t="s">
        <v>95</v>
      </c>
      <c r="E15" s="32" t="s">
        <v>29</v>
      </c>
      <c r="F15" s="41" t="s">
        <v>96</v>
      </c>
      <c r="G15" s="33">
        <v>44018</v>
      </c>
      <c r="H15" s="34" t="s">
        <v>30</v>
      </c>
      <c r="I15" s="34" t="s">
        <v>48</v>
      </c>
      <c r="J15" s="19">
        <f t="shared" si="0"/>
        <v>0.16666666666666663</v>
      </c>
      <c r="L15" s="14"/>
    </row>
    <row r="16" spans="1:12" s="1" customFormat="1" ht="78" customHeight="1" x14ac:dyDescent="0.25">
      <c r="A16" s="32">
        <v>5</v>
      </c>
      <c r="B16" s="31" t="s">
        <v>93</v>
      </c>
      <c r="C16" s="25" t="s">
        <v>95</v>
      </c>
      <c r="D16" s="20" t="s">
        <v>97</v>
      </c>
      <c r="E16" s="32" t="s">
        <v>29</v>
      </c>
      <c r="F16" s="41" t="s">
        <v>98</v>
      </c>
      <c r="G16" s="33">
        <v>44018</v>
      </c>
      <c r="H16" s="42">
        <v>0.58333333333333337</v>
      </c>
      <c r="I16" s="42">
        <v>0.66666666666666663</v>
      </c>
      <c r="J16" s="19">
        <f t="shared" si="0"/>
        <v>8.3333333333333259E-2</v>
      </c>
      <c r="L16" s="14"/>
    </row>
    <row r="17" spans="1:11" s="14" customFormat="1" ht="79.5" customHeight="1" x14ac:dyDescent="0.25">
      <c r="A17" s="32">
        <v>6</v>
      </c>
      <c r="B17" s="21" t="s">
        <v>93</v>
      </c>
      <c r="C17" s="25" t="s">
        <v>95</v>
      </c>
      <c r="D17" s="20" t="s">
        <v>99</v>
      </c>
      <c r="E17" s="32" t="s">
        <v>29</v>
      </c>
      <c r="F17" s="41" t="s">
        <v>100</v>
      </c>
      <c r="G17" s="33">
        <v>44018</v>
      </c>
      <c r="H17" s="43">
        <v>0.66666666666666663</v>
      </c>
      <c r="I17" s="43">
        <v>0.70833333333333337</v>
      </c>
      <c r="J17" s="19">
        <f t="shared" si="0"/>
        <v>4.1666666666666741E-2</v>
      </c>
    </row>
    <row r="18" spans="1:11" s="14" customFormat="1" ht="117" customHeight="1" x14ac:dyDescent="0.25">
      <c r="A18" s="32">
        <v>7</v>
      </c>
      <c r="B18" s="21" t="s">
        <v>174</v>
      </c>
      <c r="C18" s="16" t="s">
        <v>175</v>
      </c>
      <c r="D18" s="16" t="s">
        <v>176</v>
      </c>
      <c r="E18" s="32" t="s">
        <v>29</v>
      </c>
      <c r="F18" s="26" t="s">
        <v>177</v>
      </c>
      <c r="G18" s="33">
        <v>44018</v>
      </c>
      <c r="H18" s="34" t="s">
        <v>178</v>
      </c>
      <c r="I18" s="34" t="s">
        <v>48</v>
      </c>
      <c r="J18" s="19">
        <f t="shared" si="0"/>
        <v>0.12499999999999994</v>
      </c>
    </row>
    <row r="19" spans="1:11" s="14" customFormat="1" ht="92.25" customHeight="1" x14ac:dyDescent="0.25">
      <c r="A19" s="32">
        <v>8</v>
      </c>
      <c r="B19" s="21" t="s">
        <v>174</v>
      </c>
      <c r="C19" s="16" t="s">
        <v>175</v>
      </c>
      <c r="D19" s="16" t="s">
        <v>179</v>
      </c>
      <c r="E19" s="32" t="s">
        <v>29</v>
      </c>
      <c r="F19" s="26" t="s">
        <v>195</v>
      </c>
      <c r="G19" s="33">
        <v>44018</v>
      </c>
      <c r="H19" s="34" t="s">
        <v>48</v>
      </c>
      <c r="I19" s="34" t="s">
        <v>31</v>
      </c>
      <c r="J19" s="19">
        <f t="shared" si="0"/>
        <v>0.16666666666666674</v>
      </c>
    </row>
    <row r="20" spans="1:11" s="14" customFormat="1" ht="30" x14ac:dyDescent="0.25">
      <c r="A20" s="32">
        <v>9</v>
      </c>
      <c r="B20" s="31" t="s">
        <v>180</v>
      </c>
      <c r="C20" s="16" t="s">
        <v>181</v>
      </c>
      <c r="D20" s="16" t="s">
        <v>182</v>
      </c>
      <c r="E20" s="32" t="s">
        <v>29</v>
      </c>
      <c r="F20" s="23" t="s">
        <v>183</v>
      </c>
      <c r="G20" s="33">
        <v>44019</v>
      </c>
      <c r="H20" s="34" t="s">
        <v>30</v>
      </c>
      <c r="I20" s="34" t="s">
        <v>48</v>
      </c>
      <c r="J20" s="19">
        <f t="shared" si="0"/>
        <v>0.16666666666666663</v>
      </c>
    </row>
    <row r="21" spans="1:11" s="14" customFormat="1" ht="78" customHeight="1" x14ac:dyDescent="0.25">
      <c r="A21" s="32">
        <v>10</v>
      </c>
      <c r="B21" s="31" t="s">
        <v>180</v>
      </c>
      <c r="C21" s="16" t="s">
        <v>181</v>
      </c>
      <c r="D21" s="16" t="s">
        <v>184</v>
      </c>
      <c r="E21" s="32" t="s">
        <v>29</v>
      </c>
      <c r="F21" s="23" t="s">
        <v>186</v>
      </c>
      <c r="G21" s="33">
        <v>44019</v>
      </c>
      <c r="H21" s="34" t="s">
        <v>185</v>
      </c>
      <c r="I21" s="34" t="s">
        <v>31</v>
      </c>
      <c r="J21" s="19">
        <f t="shared" si="0"/>
        <v>0.125</v>
      </c>
    </row>
    <row r="22" spans="1:11" s="14" customFormat="1" ht="187.5" customHeight="1" x14ac:dyDescent="0.25">
      <c r="A22" s="32">
        <v>11</v>
      </c>
      <c r="B22" s="21" t="s">
        <v>93</v>
      </c>
      <c r="C22" s="25" t="s">
        <v>95</v>
      </c>
      <c r="D22" s="16" t="s">
        <v>101</v>
      </c>
      <c r="E22" s="32" t="s">
        <v>29</v>
      </c>
      <c r="F22" s="44" t="s">
        <v>102</v>
      </c>
      <c r="G22" s="33">
        <v>44019</v>
      </c>
      <c r="H22" s="43">
        <v>0.375</v>
      </c>
      <c r="I22" s="43">
        <v>0.45833333333333331</v>
      </c>
      <c r="J22" s="19">
        <f t="shared" si="0"/>
        <v>8.3333333333333315E-2</v>
      </c>
    </row>
    <row r="23" spans="1:11" s="14" customFormat="1" ht="151.5" customHeight="1" x14ac:dyDescent="0.25">
      <c r="A23" s="32">
        <v>12</v>
      </c>
      <c r="B23" s="21" t="s">
        <v>93</v>
      </c>
      <c r="C23" s="25" t="s">
        <v>95</v>
      </c>
      <c r="D23" s="16" t="s">
        <v>103</v>
      </c>
      <c r="E23" s="32" t="s">
        <v>29</v>
      </c>
      <c r="F23" s="41" t="s">
        <v>104</v>
      </c>
      <c r="G23" s="33">
        <v>44019</v>
      </c>
      <c r="H23" s="43">
        <v>0.45833333333333331</v>
      </c>
      <c r="I23" s="43">
        <v>0.54166666666666663</v>
      </c>
      <c r="J23" s="19">
        <f t="shared" si="0"/>
        <v>8.3333333333333315E-2</v>
      </c>
    </row>
    <row r="24" spans="1:11" s="14" customFormat="1" ht="150" x14ac:dyDescent="0.25">
      <c r="A24" s="32">
        <v>13</v>
      </c>
      <c r="B24" s="21" t="s">
        <v>93</v>
      </c>
      <c r="C24" s="25" t="s">
        <v>95</v>
      </c>
      <c r="D24" s="16" t="s">
        <v>105</v>
      </c>
      <c r="E24" s="32" t="s">
        <v>29</v>
      </c>
      <c r="F24" s="41" t="s">
        <v>106</v>
      </c>
      <c r="G24" s="33">
        <v>44019</v>
      </c>
      <c r="H24" s="43">
        <v>0.58333333333333337</v>
      </c>
      <c r="I24" s="43">
        <v>0.66666666666666663</v>
      </c>
      <c r="J24" s="19">
        <f t="shared" si="0"/>
        <v>8.3333333333333259E-2</v>
      </c>
    </row>
    <row r="25" spans="1:11" s="14" customFormat="1" ht="79.5" customHeight="1" x14ac:dyDescent="0.25">
      <c r="A25" s="32">
        <v>14</v>
      </c>
      <c r="B25" s="16" t="s">
        <v>26</v>
      </c>
      <c r="C25" s="16" t="s">
        <v>27</v>
      </c>
      <c r="D25" s="16" t="s">
        <v>37</v>
      </c>
      <c r="E25" s="22" t="s">
        <v>29</v>
      </c>
      <c r="F25" s="16" t="s">
        <v>74</v>
      </c>
      <c r="G25" s="17">
        <v>44019</v>
      </c>
      <c r="H25" s="18" t="s">
        <v>30</v>
      </c>
      <c r="I25" s="18" t="s">
        <v>31</v>
      </c>
      <c r="J25" s="19">
        <f t="shared" si="0"/>
        <v>0.33333333333333337</v>
      </c>
    </row>
    <row r="26" spans="1:11" s="14" customFormat="1" ht="47.65" customHeight="1" x14ac:dyDescent="0.25">
      <c r="A26" s="32">
        <v>15</v>
      </c>
      <c r="B26" s="16" t="s">
        <v>26</v>
      </c>
      <c r="C26" s="26" t="s">
        <v>38</v>
      </c>
      <c r="D26" s="16" t="s">
        <v>39</v>
      </c>
      <c r="E26" s="22" t="s">
        <v>29</v>
      </c>
      <c r="F26" s="16" t="s">
        <v>40</v>
      </c>
      <c r="G26" s="17">
        <v>44020</v>
      </c>
      <c r="H26" s="18" t="s">
        <v>30</v>
      </c>
      <c r="I26" s="18" t="s">
        <v>31</v>
      </c>
      <c r="J26" s="19">
        <f t="shared" si="0"/>
        <v>0.33333333333333337</v>
      </c>
    </row>
    <row r="27" spans="1:11" s="14" customFormat="1" ht="30" x14ac:dyDescent="0.25">
      <c r="A27" s="32">
        <v>16</v>
      </c>
      <c r="B27" s="21" t="s">
        <v>93</v>
      </c>
      <c r="C27" s="25" t="s">
        <v>107</v>
      </c>
      <c r="D27" s="25" t="s">
        <v>108</v>
      </c>
      <c r="E27" s="32" t="s">
        <v>29</v>
      </c>
      <c r="F27" s="30" t="s">
        <v>109</v>
      </c>
      <c r="G27" s="33">
        <v>44020</v>
      </c>
      <c r="H27" s="43">
        <v>0.375</v>
      </c>
      <c r="I27" s="43">
        <v>0.54166666666666663</v>
      </c>
      <c r="J27" s="19">
        <f t="shared" si="0"/>
        <v>0.16666666666666663</v>
      </c>
    </row>
    <row r="28" spans="1:11" s="14" customFormat="1" ht="105" customHeight="1" x14ac:dyDescent="0.25">
      <c r="A28" s="32">
        <v>17</v>
      </c>
      <c r="B28" s="21" t="s">
        <v>93</v>
      </c>
      <c r="C28" s="25" t="s">
        <v>108</v>
      </c>
      <c r="D28" s="25" t="s">
        <v>110</v>
      </c>
      <c r="E28" s="32" t="s">
        <v>29</v>
      </c>
      <c r="F28" s="20" t="s">
        <v>111</v>
      </c>
      <c r="G28" s="33">
        <v>44020</v>
      </c>
      <c r="H28" s="43">
        <v>0.58333333333333337</v>
      </c>
      <c r="I28" s="43">
        <v>0.66666666666666663</v>
      </c>
      <c r="J28" s="19">
        <f t="shared" si="0"/>
        <v>8.3333333333333259E-2</v>
      </c>
    </row>
    <row r="29" spans="1:11" s="14" customFormat="1" ht="15" x14ac:dyDescent="0.25">
      <c r="A29" s="32">
        <v>18</v>
      </c>
      <c r="B29" s="21" t="s">
        <v>93</v>
      </c>
      <c r="C29" s="25" t="s">
        <v>108</v>
      </c>
      <c r="D29" s="25" t="s">
        <v>112</v>
      </c>
      <c r="E29" s="32" t="s">
        <v>29</v>
      </c>
      <c r="F29" s="20" t="s">
        <v>111</v>
      </c>
      <c r="G29" s="33">
        <v>44020</v>
      </c>
      <c r="H29" s="43">
        <v>0.66666666666666663</v>
      </c>
      <c r="I29" s="43">
        <v>0.70833333333333337</v>
      </c>
      <c r="J29" s="19">
        <f t="shared" si="0"/>
        <v>4.1666666666666741E-2</v>
      </c>
    </row>
    <row r="30" spans="1:11" s="14" customFormat="1" ht="62.25" customHeight="1" x14ac:dyDescent="0.25">
      <c r="A30" s="32">
        <v>19</v>
      </c>
      <c r="B30" s="31" t="s">
        <v>180</v>
      </c>
      <c r="C30" s="16" t="s">
        <v>181</v>
      </c>
      <c r="D30" s="16" t="s">
        <v>182</v>
      </c>
      <c r="E30" s="32" t="s">
        <v>29</v>
      </c>
      <c r="F30" s="45" t="s">
        <v>187</v>
      </c>
      <c r="G30" s="33">
        <v>44020</v>
      </c>
      <c r="H30" s="34" t="s">
        <v>30</v>
      </c>
      <c r="I30" s="34" t="s">
        <v>48</v>
      </c>
      <c r="J30" s="19">
        <f t="shared" si="0"/>
        <v>0.16666666666666663</v>
      </c>
    </row>
    <row r="31" spans="1:11" s="14" customFormat="1" ht="31.5" customHeight="1" x14ac:dyDescent="0.25">
      <c r="A31" s="32">
        <v>20</v>
      </c>
      <c r="B31" s="31" t="s">
        <v>180</v>
      </c>
      <c r="C31" s="16" t="s">
        <v>188</v>
      </c>
      <c r="D31" s="16" t="s">
        <v>184</v>
      </c>
      <c r="E31" s="32" t="s">
        <v>29</v>
      </c>
      <c r="F31" s="45" t="s">
        <v>189</v>
      </c>
      <c r="G31" s="33">
        <v>44020</v>
      </c>
      <c r="H31" s="34" t="s">
        <v>185</v>
      </c>
      <c r="I31" s="34" t="s">
        <v>31</v>
      </c>
      <c r="J31" s="19">
        <f t="shared" si="0"/>
        <v>0.125</v>
      </c>
      <c r="K31" s="46"/>
    </row>
    <row r="32" spans="1:11" s="14" customFormat="1" ht="81" customHeight="1" x14ac:dyDescent="0.25">
      <c r="A32" s="32">
        <v>21</v>
      </c>
      <c r="B32" s="21" t="s">
        <v>208</v>
      </c>
      <c r="C32" s="16" t="s">
        <v>231</v>
      </c>
      <c r="D32" s="16" t="s">
        <v>232</v>
      </c>
      <c r="E32" s="32" t="s">
        <v>29</v>
      </c>
      <c r="F32" s="21" t="s">
        <v>233</v>
      </c>
      <c r="G32" s="33">
        <v>44020</v>
      </c>
      <c r="H32" s="43">
        <v>0.41666666666666669</v>
      </c>
      <c r="I32" s="43">
        <v>0.6875</v>
      </c>
      <c r="J32" s="19">
        <f t="shared" si="0"/>
        <v>0.27083333333333331</v>
      </c>
      <c r="K32" s="15"/>
    </row>
    <row r="33" spans="1:11" s="14" customFormat="1" ht="81" customHeight="1" x14ac:dyDescent="0.25">
      <c r="A33" s="32">
        <v>22</v>
      </c>
      <c r="B33" s="21" t="s">
        <v>208</v>
      </c>
      <c r="C33" s="16" t="s">
        <v>231</v>
      </c>
      <c r="D33" s="16" t="s">
        <v>232</v>
      </c>
      <c r="E33" s="32" t="s">
        <v>29</v>
      </c>
      <c r="F33" s="21" t="s">
        <v>233</v>
      </c>
      <c r="G33" s="33">
        <v>44021</v>
      </c>
      <c r="H33" s="43">
        <v>0.41666666666666669</v>
      </c>
      <c r="I33" s="43">
        <v>0.6875</v>
      </c>
      <c r="J33" s="19">
        <f t="shared" si="0"/>
        <v>0.27083333333333331</v>
      </c>
      <c r="K33" s="15"/>
    </row>
    <row r="34" spans="1:11" s="14" customFormat="1" ht="40.5" customHeight="1" x14ac:dyDescent="0.25">
      <c r="A34" s="32">
        <v>23</v>
      </c>
      <c r="B34" s="31" t="s">
        <v>180</v>
      </c>
      <c r="C34" s="16" t="s">
        <v>190</v>
      </c>
      <c r="D34" s="16" t="s">
        <v>182</v>
      </c>
      <c r="E34" s="32" t="s">
        <v>29</v>
      </c>
      <c r="F34" s="16" t="s">
        <v>192</v>
      </c>
      <c r="G34" s="33">
        <v>44021</v>
      </c>
      <c r="H34" s="34" t="s">
        <v>30</v>
      </c>
      <c r="I34" s="34" t="s">
        <v>48</v>
      </c>
      <c r="J34" s="19">
        <f t="shared" si="0"/>
        <v>0.16666666666666663</v>
      </c>
      <c r="K34" s="46"/>
    </row>
    <row r="35" spans="1:11" s="14" customFormat="1" ht="40.5" customHeight="1" x14ac:dyDescent="0.25">
      <c r="A35" s="32">
        <v>24</v>
      </c>
      <c r="B35" s="31" t="s">
        <v>180</v>
      </c>
      <c r="C35" s="16" t="s">
        <v>191</v>
      </c>
      <c r="D35" s="16" t="s">
        <v>190</v>
      </c>
      <c r="E35" s="32" t="s">
        <v>29</v>
      </c>
      <c r="F35" s="16" t="s">
        <v>192</v>
      </c>
      <c r="G35" s="33">
        <v>44021</v>
      </c>
      <c r="H35" s="34" t="s">
        <v>48</v>
      </c>
      <c r="I35" s="34" t="s">
        <v>31</v>
      </c>
      <c r="J35" s="19">
        <f t="shared" si="0"/>
        <v>0.16666666666666674</v>
      </c>
      <c r="K35" s="47"/>
    </row>
    <row r="36" spans="1:11" s="14" customFormat="1" ht="60" x14ac:dyDescent="0.25">
      <c r="A36" s="32">
        <v>25</v>
      </c>
      <c r="B36" s="31" t="s">
        <v>113</v>
      </c>
      <c r="C36" s="25" t="s">
        <v>114</v>
      </c>
      <c r="D36" s="25" t="s">
        <v>115</v>
      </c>
      <c r="E36" s="32" t="s">
        <v>29</v>
      </c>
      <c r="F36" s="30" t="s">
        <v>116</v>
      </c>
      <c r="G36" s="33">
        <v>44021</v>
      </c>
      <c r="H36" s="43">
        <v>0.375</v>
      </c>
      <c r="I36" s="43">
        <v>0.54166666666666663</v>
      </c>
      <c r="J36" s="19">
        <f t="shared" si="0"/>
        <v>0.16666666666666663</v>
      </c>
    </row>
    <row r="37" spans="1:11" s="14" customFormat="1" ht="76.5" customHeight="1" x14ac:dyDescent="0.25">
      <c r="A37" s="32">
        <v>26</v>
      </c>
      <c r="B37" s="31" t="s">
        <v>113</v>
      </c>
      <c r="C37" s="25" t="s">
        <v>115</v>
      </c>
      <c r="D37" s="25" t="s">
        <v>117</v>
      </c>
      <c r="E37" s="32" t="s">
        <v>29</v>
      </c>
      <c r="F37" s="20" t="s">
        <v>118</v>
      </c>
      <c r="G37" s="33">
        <v>44021</v>
      </c>
      <c r="H37" s="43">
        <v>0.58333333333333337</v>
      </c>
      <c r="I37" s="43">
        <v>0.625</v>
      </c>
      <c r="J37" s="19">
        <f t="shared" si="0"/>
        <v>4.166666666666663E-2</v>
      </c>
    </row>
    <row r="38" spans="1:11" s="14" customFormat="1" ht="32.25" customHeight="1" x14ac:dyDescent="0.25">
      <c r="A38" s="32">
        <v>27</v>
      </c>
      <c r="B38" s="31" t="s">
        <v>113</v>
      </c>
      <c r="C38" s="25" t="s">
        <v>115</v>
      </c>
      <c r="D38" s="25" t="s">
        <v>119</v>
      </c>
      <c r="E38" s="32" t="s">
        <v>29</v>
      </c>
      <c r="F38" s="20" t="s">
        <v>118</v>
      </c>
      <c r="G38" s="33">
        <v>44021</v>
      </c>
      <c r="H38" s="43">
        <v>0.625</v>
      </c>
      <c r="I38" s="43">
        <v>0.66666666666666663</v>
      </c>
      <c r="J38" s="19">
        <f t="shared" si="0"/>
        <v>4.166666666666663E-2</v>
      </c>
    </row>
    <row r="39" spans="1:11" s="14" customFormat="1" ht="46.5" customHeight="1" x14ac:dyDescent="0.25">
      <c r="A39" s="32">
        <v>28</v>
      </c>
      <c r="B39" s="31" t="s">
        <v>113</v>
      </c>
      <c r="C39" s="25" t="s">
        <v>120</v>
      </c>
      <c r="D39" s="25" t="s">
        <v>122</v>
      </c>
      <c r="E39" s="32" t="s">
        <v>29</v>
      </c>
      <c r="F39" s="20" t="s">
        <v>121</v>
      </c>
      <c r="G39" s="33">
        <v>44021</v>
      </c>
      <c r="H39" s="43">
        <v>0.66666666666666663</v>
      </c>
      <c r="I39" s="43">
        <v>0.70833333333333337</v>
      </c>
      <c r="J39" s="19">
        <f t="shared" si="0"/>
        <v>4.1666666666666741E-2</v>
      </c>
    </row>
    <row r="40" spans="1:11" s="14" customFormat="1" ht="73.900000000000006" customHeight="1" x14ac:dyDescent="0.25">
      <c r="A40" s="32">
        <v>29</v>
      </c>
      <c r="B40" s="16" t="s">
        <v>26</v>
      </c>
      <c r="C40" s="26" t="s">
        <v>32</v>
      </c>
      <c r="D40" s="16" t="s">
        <v>41</v>
      </c>
      <c r="E40" s="22" t="s">
        <v>29</v>
      </c>
      <c r="F40" s="16" t="s">
        <v>42</v>
      </c>
      <c r="G40" s="17">
        <v>44021</v>
      </c>
      <c r="H40" s="18" t="s">
        <v>30</v>
      </c>
      <c r="I40" s="18" t="s">
        <v>31</v>
      </c>
      <c r="J40" s="19">
        <f t="shared" si="0"/>
        <v>0.33333333333333337</v>
      </c>
    </row>
    <row r="41" spans="1:11" s="14" customFormat="1" ht="36.75" customHeight="1" x14ac:dyDescent="0.25">
      <c r="A41" s="32">
        <v>30</v>
      </c>
      <c r="B41" s="20" t="s">
        <v>75</v>
      </c>
      <c r="C41" s="16" t="s">
        <v>76</v>
      </c>
      <c r="D41" s="16" t="s">
        <v>91</v>
      </c>
      <c r="E41" s="22" t="s">
        <v>29</v>
      </c>
      <c r="F41" s="48" t="s">
        <v>92</v>
      </c>
      <c r="G41" s="17">
        <v>44021</v>
      </c>
      <c r="H41" s="18" t="s">
        <v>30</v>
      </c>
      <c r="I41" s="18" t="s">
        <v>78</v>
      </c>
      <c r="J41" s="19">
        <f t="shared" si="0"/>
        <v>0.29166666666666663</v>
      </c>
    </row>
    <row r="42" spans="1:11" s="14" customFormat="1" ht="59.25" customHeight="1" x14ac:dyDescent="0.25">
      <c r="A42" s="32">
        <v>31</v>
      </c>
      <c r="B42" s="21" t="s">
        <v>174</v>
      </c>
      <c r="C42" s="16" t="s">
        <v>193</v>
      </c>
      <c r="D42" s="16" t="s">
        <v>175</v>
      </c>
      <c r="E42" s="32" t="s">
        <v>29</v>
      </c>
      <c r="F42" s="49" t="s">
        <v>194</v>
      </c>
      <c r="G42" s="33">
        <v>44022</v>
      </c>
      <c r="H42" s="34" t="s">
        <v>178</v>
      </c>
      <c r="I42" s="34" t="s">
        <v>31</v>
      </c>
      <c r="J42" s="19">
        <f t="shared" si="0"/>
        <v>0.29166666666666669</v>
      </c>
      <c r="K42" s="46"/>
    </row>
    <row r="43" spans="1:11" s="14" customFormat="1" ht="77.650000000000006" customHeight="1" x14ac:dyDescent="0.25">
      <c r="A43" s="32">
        <v>32</v>
      </c>
      <c r="B43" s="16" t="s">
        <v>26</v>
      </c>
      <c r="C43" s="26" t="s">
        <v>38</v>
      </c>
      <c r="D43" s="16" t="s">
        <v>43</v>
      </c>
      <c r="E43" s="22" t="s">
        <v>29</v>
      </c>
      <c r="F43" s="16" t="s">
        <v>72</v>
      </c>
      <c r="G43" s="17">
        <v>44022</v>
      </c>
      <c r="H43" s="18" t="s">
        <v>30</v>
      </c>
      <c r="I43" s="18" t="s">
        <v>31</v>
      </c>
      <c r="J43" s="19">
        <f t="shared" si="0"/>
        <v>0.33333333333333337</v>
      </c>
    </row>
    <row r="44" spans="1:11" s="14" customFormat="1" ht="75" x14ac:dyDescent="0.25">
      <c r="A44" s="32">
        <v>33</v>
      </c>
      <c r="B44" s="31" t="s">
        <v>113</v>
      </c>
      <c r="C44" s="25" t="s">
        <v>123</v>
      </c>
      <c r="D44" s="25" t="s">
        <v>124</v>
      </c>
      <c r="E44" s="32" t="s">
        <v>29</v>
      </c>
      <c r="F44" s="30" t="s">
        <v>125</v>
      </c>
      <c r="G44" s="33">
        <v>44022</v>
      </c>
      <c r="H44" s="43">
        <v>0.375</v>
      </c>
      <c r="I44" s="43">
        <v>0.45833333333333331</v>
      </c>
      <c r="J44" s="19">
        <f t="shared" si="0"/>
        <v>8.3333333333333315E-2</v>
      </c>
    </row>
    <row r="45" spans="1:11" s="14" customFormat="1" ht="135" x14ac:dyDescent="0.25">
      <c r="A45" s="32">
        <v>34</v>
      </c>
      <c r="B45" s="31" t="s">
        <v>113</v>
      </c>
      <c r="C45" s="25" t="s">
        <v>126</v>
      </c>
      <c r="D45" s="25" t="s">
        <v>127</v>
      </c>
      <c r="E45" s="32" t="s">
        <v>29</v>
      </c>
      <c r="F45" s="50" t="s">
        <v>128</v>
      </c>
      <c r="G45" s="33">
        <v>44022</v>
      </c>
      <c r="H45" s="43">
        <v>0.45833333333333331</v>
      </c>
      <c r="I45" s="43">
        <v>0.54166666666666663</v>
      </c>
      <c r="J45" s="19">
        <f t="shared" si="0"/>
        <v>8.3333333333333315E-2</v>
      </c>
    </row>
    <row r="46" spans="1:11" s="14" customFormat="1" ht="30" x14ac:dyDescent="0.25">
      <c r="A46" s="32">
        <v>35</v>
      </c>
      <c r="B46" s="31" t="s">
        <v>113</v>
      </c>
      <c r="C46" s="25" t="s">
        <v>129</v>
      </c>
      <c r="D46" s="25" t="s">
        <v>130</v>
      </c>
      <c r="E46" s="32" t="s">
        <v>29</v>
      </c>
      <c r="F46" s="30" t="s">
        <v>131</v>
      </c>
      <c r="G46" s="33">
        <v>44022</v>
      </c>
      <c r="H46" s="43">
        <v>0.58333333333333337</v>
      </c>
      <c r="I46" s="43">
        <v>0.625</v>
      </c>
      <c r="J46" s="19">
        <f t="shared" si="0"/>
        <v>4.166666666666663E-2</v>
      </c>
    </row>
    <row r="47" spans="1:11" s="14" customFormat="1" ht="30" x14ac:dyDescent="0.25">
      <c r="A47" s="32">
        <v>36</v>
      </c>
      <c r="B47" s="31" t="s">
        <v>113</v>
      </c>
      <c r="C47" s="25" t="s">
        <v>129</v>
      </c>
      <c r="D47" s="25" t="s">
        <v>132</v>
      </c>
      <c r="E47" s="32" t="s">
        <v>29</v>
      </c>
      <c r="F47" s="30" t="s">
        <v>133</v>
      </c>
      <c r="G47" s="33">
        <v>44022</v>
      </c>
      <c r="H47" s="43">
        <v>0.625</v>
      </c>
      <c r="I47" s="43">
        <v>0.66666666666666663</v>
      </c>
      <c r="J47" s="19">
        <f t="shared" si="0"/>
        <v>4.166666666666663E-2</v>
      </c>
      <c r="K47" s="15"/>
    </row>
    <row r="48" spans="1:11" s="14" customFormat="1" ht="30" x14ac:dyDescent="0.25">
      <c r="A48" s="32">
        <v>37</v>
      </c>
      <c r="B48" s="31" t="s">
        <v>113</v>
      </c>
      <c r="C48" s="25" t="s">
        <v>129</v>
      </c>
      <c r="D48" s="25" t="s">
        <v>134</v>
      </c>
      <c r="E48" s="32" t="s">
        <v>29</v>
      </c>
      <c r="F48" s="30" t="s">
        <v>135</v>
      </c>
      <c r="G48" s="33">
        <v>44022</v>
      </c>
      <c r="H48" s="43">
        <v>0.66666666666666663</v>
      </c>
      <c r="I48" s="43">
        <v>0.70833333333333337</v>
      </c>
      <c r="J48" s="19">
        <f t="shared" si="0"/>
        <v>4.1666666666666741E-2</v>
      </c>
    </row>
    <row r="49" spans="1:11" s="14" customFormat="1" ht="30" x14ac:dyDescent="0.25">
      <c r="A49" s="32">
        <v>38</v>
      </c>
      <c r="B49" s="31" t="s">
        <v>113</v>
      </c>
      <c r="C49" s="25" t="s">
        <v>136</v>
      </c>
      <c r="D49" s="25" t="s">
        <v>137</v>
      </c>
      <c r="E49" s="32" t="s">
        <v>29</v>
      </c>
      <c r="F49" s="30" t="s">
        <v>47</v>
      </c>
      <c r="G49" s="51">
        <v>44025</v>
      </c>
      <c r="H49" s="43">
        <v>0.375</v>
      </c>
      <c r="I49" s="43">
        <v>0.54166666666666663</v>
      </c>
      <c r="J49" s="19">
        <f t="shared" si="0"/>
        <v>0.16666666666666663</v>
      </c>
    </row>
    <row r="50" spans="1:11" s="14" customFormat="1" ht="30" x14ac:dyDescent="0.25">
      <c r="A50" s="32">
        <v>39</v>
      </c>
      <c r="B50" s="31" t="s">
        <v>113</v>
      </c>
      <c r="C50" s="25" t="s">
        <v>138</v>
      </c>
      <c r="D50" s="25" t="s">
        <v>139</v>
      </c>
      <c r="E50" s="32" t="s">
        <v>29</v>
      </c>
      <c r="F50" s="30" t="s">
        <v>140</v>
      </c>
      <c r="G50" s="51">
        <v>44025</v>
      </c>
      <c r="H50" s="43">
        <v>0.58333333333333337</v>
      </c>
      <c r="I50" s="43">
        <v>0.70833333333333337</v>
      </c>
      <c r="J50" s="19">
        <f t="shared" si="0"/>
        <v>0.125</v>
      </c>
    </row>
    <row r="51" spans="1:11" s="14" customFormat="1" ht="36.6" customHeight="1" x14ac:dyDescent="0.25">
      <c r="A51" s="32">
        <v>40</v>
      </c>
      <c r="B51" s="16" t="s">
        <v>26</v>
      </c>
      <c r="C51" s="26" t="s">
        <v>38</v>
      </c>
      <c r="D51" s="16" t="s">
        <v>44</v>
      </c>
      <c r="E51" s="22" t="s">
        <v>29</v>
      </c>
      <c r="F51" s="16" t="s">
        <v>45</v>
      </c>
      <c r="G51" s="17">
        <v>44025</v>
      </c>
      <c r="H51" s="18" t="s">
        <v>30</v>
      </c>
      <c r="I51" s="18" t="s">
        <v>31</v>
      </c>
      <c r="J51" s="19">
        <f t="shared" si="0"/>
        <v>0.33333333333333337</v>
      </c>
    </row>
    <row r="52" spans="1:11" s="14" customFormat="1" ht="30" x14ac:dyDescent="0.25">
      <c r="A52" s="32">
        <v>41</v>
      </c>
      <c r="B52" s="16" t="s">
        <v>26</v>
      </c>
      <c r="C52" s="26" t="s">
        <v>38</v>
      </c>
      <c r="D52" s="16" t="s">
        <v>46</v>
      </c>
      <c r="E52" s="22" t="s">
        <v>29</v>
      </c>
      <c r="F52" s="16" t="s">
        <v>47</v>
      </c>
      <c r="G52" s="17">
        <v>44025</v>
      </c>
      <c r="H52" s="18" t="s">
        <v>30</v>
      </c>
      <c r="I52" s="18" t="s">
        <v>48</v>
      </c>
      <c r="J52" s="19">
        <f t="shared" si="0"/>
        <v>0.16666666666666663</v>
      </c>
    </row>
    <row r="53" spans="1:11" s="14" customFormat="1" ht="30" x14ac:dyDescent="0.25">
      <c r="A53" s="32">
        <v>42</v>
      </c>
      <c r="B53" s="20" t="s">
        <v>75</v>
      </c>
      <c r="C53" s="16" t="s">
        <v>88</v>
      </c>
      <c r="D53" s="16" t="s">
        <v>89</v>
      </c>
      <c r="E53" s="22" t="s">
        <v>29</v>
      </c>
      <c r="F53" s="48" t="s">
        <v>90</v>
      </c>
      <c r="G53" s="17">
        <v>44025</v>
      </c>
      <c r="H53" s="18" t="s">
        <v>30</v>
      </c>
      <c r="I53" s="18" t="s">
        <v>78</v>
      </c>
      <c r="J53" s="19">
        <f t="shared" si="0"/>
        <v>0.29166666666666663</v>
      </c>
    </row>
    <row r="54" spans="1:11" s="14" customFormat="1" ht="105" x14ac:dyDescent="0.25">
      <c r="A54" s="32">
        <v>43</v>
      </c>
      <c r="B54" s="31" t="s">
        <v>180</v>
      </c>
      <c r="C54" s="16" t="s">
        <v>198</v>
      </c>
      <c r="D54" s="16" t="s">
        <v>181</v>
      </c>
      <c r="E54" s="32" t="s">
        <v>29</v>
      </c>
      <c r="F54" s="45" t="s">
        <v>196</v>
      </c>
      <c r="G54" s="33">
        <v>44025</v>
      </c>
      <c r="H54" s="34" t="s">
        <v>30</v>
      </c>
      <c r="I54" s="34" t="s">
        <v>48</v>
      </c>
      <c r="J54" s="19">
        <f t="shared" si="0"/>
        <v>0.16666666666666663</v>
      </c>
    </row>
    <row r="55" spans="1:11" s="14" customFormat="1" ht="75" x14ac:dyDescent="0.25">
      <c r="A55" s="32">
        <v>44</v>
      </c>
      <c r="B55" s="31" t="s">
        <v>180</v>
      </c>
      <c r="C55" s="16" t="s">
        <v>198</v>
      </c>
      <c r="D55" s="16" t="s">
        <v>188</v>
      </c>
      <c r="E55" s="32" t="s">
        <v>29</v>
      </c>
      <c r="F55" s="45" t="s">
        <v>197</v>
      </c>
      <c r="G55" s="33">
        <v>44026</v>
      </c>
      <c r="H55" s="34" t="s">
        <v>30</v>
      </c>
      <c r="I55" s="34" t="s">
        <v>48</v>
      </c>
      <c r="J55" s="19">
        <f t="shared" si="0"/>
        <v>0.16666666666666663</v>
      </c>
    </row>
    <row r="56" spans="1:11" s="14" customFormat="1" ht="74.25" customHeight="1" x14ac:dyDescent="0.25">
      <c r="A56" s="32">
        <v>45</v>
      </c>
      <c r="B56" s="16" t="s">
        <v>26</v>
      </c>
      <c r="C56" s="26" t="s">
        <v>49</v>
      </c>
      <c r="D56" s="16" t="s">
        <v>50</v>
      </c>
      <c r="E56" s="22" t="s">
        <v>29</v>
      </c>
      <c r="F56" s="16" t="s">
        <v>73</v>
      </c>
      <c r="G56" s="17">
        <v>44026</v>
      </c>
      <c r="H56" s="18" t="s">
        <v>30</v>
      </c>
      <c r="I56" s="18" t="s">
        <v>31</v>
      </c>
      <c r="J56" s="19">
        <f t="shared" si="0"/>
        <v>0.33333333333333337</v>
      </c>
    </row>
    <row r="57" spans="1:11" s="14" customFormat="1" ht="30.75" customHeight="1" x14ac:dyDescent="0.25">
      <c r="A57" s="32">
        <v>46</v>
      </c>
      <c r="B57" s="31" t="s">
        <v>113</v>
      </c>
      <c r="C57" s="25" t="s">
        <v>141</v>
      </c>
      <c r="D57" s="25" t="s">
        <v>142</v>
      </c>
      <c r="E57" s="32" t="s">
        <v>29</v>
      </c>
      <c r="F57" s="30" t="s">
        <v>47</v>
      </c>
      <c r="G57" s="33">
        <v>44026</v>
      </c>
      <c r="H57" s="43">
        <v>0.375</v>
      </c>
      <c r="I57" s="43">
        <v>0.54166666666666663</v>
      </c>
      <c r="J57" s="19">
        <f t="shared" si="0"/>
        <v>0.16666666666666663</v>
      </c>
    </row>
    <row r="58" spans="1:11" s="14" customFormat="1" ht="351" customHeight="1" x14ac:dyDescent="0.25">
      <c r="A58" s="32">
        <v>47</v>
      </c>
      <c r="B58" s="31" t="s">
        <v>113</v>
      </c>
      <c r="C58" s="25" t="s">
        <v>141</v>
      </c>
      <c r="D58" s="25" t="s">
        <v>63</v>
      </c>
      <c r="E58" s="32" t="s">
        <v>29</v>
      </c>
      <c r="F58" s="59" t="s">
        <v>235</v>
      </c>
      <c r="G58" s="33">
        <v>44026</v>
      </c>
      <c r="H58" s="43">
        <v>0.58333333333333337</v>
      </c>
      <c r="I58" s="43">
        <v>0.70833333333333337</v>
      </c>
      <c r="J58" s="19">
        <f t="shared" si="0"/>
        <v>0.125</v>
      </c>
    </row>
    <row r="59" spans="1:11" s="14" customFormat="1" ht="30" x14ac:dyDescent="0.25">
      <c r="A59" s="32">
        <v>48</v>
      </c>
      <c r="B59" s="21" t="s">
        <v>208</v>
      </c>
      <c r="C59" s="16" t="s">
        <v>228</v>
      </c>
      <c r="D59" s="16" t="s">
        <v>210</v>
      </c>
      <c r="E59" s="32" t="s">
        <v>29</v>
      </c>
      <c r="F59" s="16" t="s">
        <v>229</v>
      </c>
      <c r="G59" s="33">
        <v>44026</v>
      </c>
      <c r="H59" s="43">
        <v>0.41666666666666669</v>
      </c>
      <c r="I59" s="43">
        <v>0.6875</v>
      </c>
      <c r="J59" s="19">
        <f t="shared" si="0"/>
        <v>0.27083333333333331</v>
      </c>
      <c r="K59" s="15"/>
    </row>
    <row r="60" spans="1:11" s="14" customFormat="1" ht="135" x14ac:dyDescent="0.25">
      <c r="A60" s="32">
        <v>49</v>
      </c>
      <c r="B60" s="21" t="s">
        <v>208</v>
      </c>
      <c r="C60" s="16" t="s">
        <v>225</v>
      </c>
      <c r="D60" s="16" t="s">
        <v>216</v>
      </c>
      <c r="E60" s="32" t="s">
        <v>29</v>
      </c>
      <c r="F60" s="16" t="s">
        <v>230</v>
      </c>
      <c r="G60" s="33">
        <v>44027</v>
      </c>
      <c r="H60" s="43">
        <v>0.41666666666666669</v>
      </c>
      <c r="I60" s="43">
        <v>0.6875</v>
      </c>
      <c r="J60" s="19">
        <f t="shared" si="0"/>
        <v>0.27083333333333331</v>
      </c>
      <c r="K60" s="15"/>
    </row>
    <row r="61" spans="1:11" s="14" customFormat="1" ht="120" x14ac:dyDescent="0.25">
      <c r="A61" s="32">
        <v>50</v>
      </c>
      <c r="B61" s="31" t="s">
        <v>113</v>
      </c>
      <c r="C61" s="25" t="s">
        <v>143</v>
      </c>
      <c r="D61" s="25" t="s">
        <v>54</v>
      </c>
      <c r="E61" s="32" t="s">
        <v>29</v>
      </c>
      <c r="F61" s="30" t="s">
        <v>236</v>
      </c>
      <c r="G61" s="33">
        <v>44027</v>
      </c>
      <c r="H61" s="43">
        <v>0.375</v>
      </c>
      <c r="I61" s="43">
        <v>0.70833333333333337</v>
      </c>
      <c r="J61" s="19">
        <f t="shared" si="0"/>
        <v>0.33333333333333337</v>
      </c>
    </row>
    <row r="62" spans="1:11" s="14" customFormat="1" ht="35.65" customHeight="1" x14ac:dyDescent="0.25">
      <c r="A62" s="32">
        <v>51</v>
      </c>
      <c r="B62" s="16" t="s">
        <v>26</v>
      </c>
      <c r="C62" s="26" t="s">
        <v>38</v>
      </c>
      <c r="D62" s="16" t="s">
        <v>51</v>
      </c>
      <c r="E62" s="22" t="s">
        <v>29</v>
      </c>
      <c r="F62" s="16" t="s">
        <v>47</v>
      </c>
      <c r="G62" s="17">
        <v>44027</v>
      </c>
      <c r="H62" s="18" t="s">
        <v>30</v>
      </c>
      <c r="I62" s="18" t="s">
        <v>48</v>
      </c>
      <c r="J62" s="19">
        <f t="shared" si="0"/>
        <v>0.16666666666666663</v>
      </c>
    </row>
    <row r="63" spans="1:11" s="14" customFormat="1" ht="30" x14ac:dyDescent="0.25">
      <c r="A63" s="32">
        <v>52</v>
      </c>
      <c r="B63" s="16" t="s">
        <v>26</v>
      </c>
      <c r="C63" s="26" t="s">
        <v>38</v>
      </c>
      <c r="D63" s="16" t="s">
        <v>52</v>
      </c>
      <c r="E63" s="22" t="s">
        <v>29</v>
      </c>
      <c r="F63" s="16" t="s">
        <v>246</v>
      </c>
      <c r="G63" s="17">
        <v>44027</v>
      </c>
      <c r="H63" s="18" t="s">
        <v>30</v>
      </c>
      <c r="I63" s="18" t="s">
        <v>48</v>
      </c>
      <c r="J63" s="19">
        <f t="shared" si="0"/>
        <v>0.16666666666666663</v>
      </c>
    </row>
    <row r="64" spans="1:11" s="14" customFormat="1" ht="52.5" customHeight="1" x14ac:dyDescent="0.25">
      <c r="A64" s="32">
        <v>53</v>
      </c>
      <c r="B64" s="31" t="s">
        <v>180</v>
      </c>
      <c r="C64" s="16" t="s">
        <v>199</v>
      </c>
      <c r="D64" s="16" t="s">
        <v>200</v>
      </c>
      <c r="E64" s="32" t="s">
        <v>29</v>
      </c>
      <c r="F64" s="16" t="s">
        <v>192</v>
      </c>
      <c r="G64" s="33">
        <v>44027</v>
      </c>
      <c r="H64" s="34" t="s">
        <v>30</v>
      </c>
      <c r="I64" s="34" t="s">
        <v>185</v>
      </c>
      <c r="J64" s="19">
        <f t="shared" si="0"/>
        <v>0.20833333333333337</v>
      </c>
    </row>
    <row r="65" spans="1:14" s="14" customFormat="1" ht="169.5" customHeight="1" x14ac:dyDescent="0.25">
      <c r="A65" s="32">
        <v>54</v>
      </c>
      <c r="B65" s="31" t="s">
        <v>180</v>
      </c>
      <c r="C65" s="16" t="s">
        <v>199</v>
      </c>
      <c r="D65" s="16" t="s">
        <v>201</v>
      </c>
      <c r="E65" s="32" t="s">
        <v>29</v>
      </c>
      <c r="F65" s="45" t="s">
        <v>202</v>
      </c>
      <c r="G65" s="33">
        <v>44028</v>
      </c>
      <c r="H65" s="34" t="s">
        <v>30</v>
      </c>
      <c r="I65" s="34" t="s">
        <v>185</v>
      </c>
      <c r="J65" s="19">
        <f t="shared" si="0"/>
        <v>0.20833333333333337</v>
      </c>
    </row>
    <row r="66" spans="1:14" s="14" customFormat="1" ht="30" x14ac:dyDescent="0.25">
      <c r="A66" s="32">
        <v>55</v>
      </c>
      <c r="B66" s="20" t="s">
        <v>75</v>
      </c>
      <c r="C66" s="16" t="s">
        <v>79</v>
      </c>
      <c r="D66" s="16" t="s">
        <v>86</v>
      </c>
      <c r="E66" s="22" t="s">
        <v>29</v>
      </c>
      <c r="F66" s="48" t="s">
        <v>87</v>
      </c>
      <c r="G66" s="17">
        <v>44028</v>
      </c>
      <c r="H66" s="18" t="s">
        <v>30</v>
      </c>
      <c r="I66" s="18" t="s">
        <v>78</v>
      </c>
      <c r="J66" s="19">
        <f t="shared" si="0"/>
        <v>0.29166666666666663</v>
      </c>
    </row>
    <row r="67" spans="1:14" s="14" customFormat="1" ht="26.25" customHeight="1" x14ac:dyDescent="0.25">
      <c r="A67" s="32">
        <v>56</v>
      </c>
      <c r="B67" s="31" t="s">
        <v>144</v>
      </c>
      <c r="C67" s="25" t="s">
        <v>145</v>
      </c>
      <c r="D67" s="25" t="s">
        <v>146</v>
      </c>
      <c r="E67" s="32" t="s">
        <v>29</v>
      </c>
      <c r="F67" s="30" t="s">
        <v>233</v>
      </c>
      <c r="G67" s="33">
        <v>44028</v>
      </c>
      <c r="H67" s="43">
        <v>0.375</v>
      </c>
      <c r="I67" s="43">
        <v>0.70833333333333337</v>
      </c>
      <c r="J67" s="19">
        <f t="shared" si="0"/>
        <v>0.33333333333333337</v>
      </c>
    </row>
    <row r="68" spans="1:14" s="14" customFormat="1" ht="95.25" customHeight="1" x14ac:dyDescent="0.25">
      <c r="A68" s="32">
        <v>57</v>
      </c>
      <c r="B68" s="21" t="s">
        <v>208</v>
      </c>
      <c r="C68" s="16" t="s">
        <v>225</v>
      </c>
      <c r="D68" s="16" t="s">
        <v>218</v>
      </c>
      <c r="E68" s="32" t="s">
        <v>29</v>
      </c>
      <c r="F68" s="45" t="s">
        <v>227</v>
      </c>
      <c r="G68" s="33">
        <v>44028</v>
      </c>
      <c r="H68" s="43">
        <v>0.41666666666666669</v>
      </c>
      <c r="I68" s="43">
        <v>0.6875</v>
      </c>
      <c r="J68" s="19">
        <f t="shared" si="0"/>
        <v>0.27083333333333331</v>
      </c>
      <c r="K68" s="15"/>
    </row>
    <row r="69" spans="1:14" s="14" customFormat="1" ht="45.75" customHeight="1" x14ac:dyDescent="0.25">
      <c r="A69" s="32">
        <v>58</v>
      </c>
      <c r="B69" s="21" t="s">
        <v>208</v>
      </c>
      <c r="C69" s="16" t="s">
        <v>225</v>
      </c>
      <c r="D69" s="16" t="s">
        <v>210</v>
      </c>
      <c r="E69" s="32" t="s">
        <v>29</v>
      </c>
      <c r="F69" s="21" t="s">
        <v>226</v>
      </c>
      <c r="G69" s="33">
        <v>44029</v>
      </c>
      <c r="H69" s="43">
        <v>0.41666666666666669</v>
      </c>
      <c r="I69" s="43">
        <v>0.6875</v>
      </c>
      <c r="J69" s="19">
        <f t="shared" si="0"/>
        <v>0.27083333333333331</v>
      </c>
      <c r="K69" s="15"/>
    </row>
    <row r="70" spans="1:14" s="14" customFormat="1" ht="41.25" customHeight="1" x14ac:dyDescent="0.25">
      <c r="A70" s="32">
        <v>59</v>
      </c>
      <c r="B70" s="31" t="s">
        <v>144</v>
      </c>
      <c r="C70" s="25" t="s">
        <v>147</v>
      </c>
      <c r="D70" s="25" t="s">
        <v>148</v>
      </c>
      <c r="E70" s="32" t="s">
        <v>29</v>
      </c>
      <c r="F70" s="30" t="s">
        <v>47</v>
      </c>
      <c r="G70" s="33">
        <v>44029</v>
      </c>
      <c r="H70" s="43">
        <v>0.375</v>
      </c>
      <c r="I70" s="43">
        <v>0.70833333333333337</v>
      </c>
      <c r="J70" s="19">
        <f t="shared" si="0"/>
        <v>0.33333333333333337</v>
      </c>
    </row>
    <row r="71" spans="1:14" s="14" customFormat="1" ht="40.5" customHeight="1" x14ac:dyDescent="0.25">
      <c r="A71" s="32">
        <v>60</v>
      </c>
      <c r="B71" s="31" t="s">
        <v>237</v>
      </c>
      <c r="C71" s="16" t="s">
        <v>241</v>
      </c>
      <c r="D71" s="16" t="s">
        <v>242</v>
      </c>
      <c r="E71" s="32" t="s">
        <v>29</v>
      </c>
      <c r="F71" s="41" t="s">
        <v>243</v>
      </c>
      <c r="G71" s="33">
        <v>43999</v>
      </c>
      <c r="H71" s="34" t="s">
        <v>238</v>
      </c>
      <c r="I71" s="34" t="s">
        <v>239</v>
      </c>
      <c r="J71" s="34" t="s">
        <v>240</v>
      </c>
    </row>
    <row r="72" spans="1:14" s="14" customFormat="1" ht="120" x14ac:dyDescent="0.25">
      <c r="A72" s="32">
        <v>61</v>
      </c>
      <c r="B72" s="31" t="s">
        <v>144</v>
      </c>
      <c r="C72" s="25" t="s">
        <v>145</v>
      </c>
      <c r="D72" s="25" t="s">
        <v>149</v>
      </c>
      <c r="E72" s="32" t="s">
        <v>150</v>
      </c>
      <c r="F72" s="30" t="s">
        <v>151</v>
      </c>
      <c r="G72" s="33">
        <v>44032</v>
      </c>
      <c r="H72" s="43">
        <v>0.375</v>
      </c>
      <c r="I72" s="43">
        <v>0.54166666666666663</v>
      </c>
      <c r="J72" s="19">
        <f t="shared" si="0"/>
        <v>0.16666666666666663</v>
      </c>
    </row>
    <row r="73" spans="1:14" s="14" customFormat="1" ht="59.25" customHeight="1" x14ac:dyDescent="0.25">
      <c r="A73" s="32">
        <v>62</v>
      </c>
      <c r="B73" s="31" t="s">
        <v>144</v>
      </c>
      <c r="C73" s="25" t="s">
        <v>145</v>
      </c>
      <c r="D73" s="25" t="s">
        <v>152</v>
      </c>
      <c r="E73" s="32" t="s">
        <v>29</v>
      </c>
      <c r="F73" s="30" t="s">
        <v>153</v>
      </c>
      <c r="G73" s="33">
        <v>44032</v>
      </c>
      <c r="H73" s="43">
        <v>0.58333333333333337</v>
      </c>
      <c r="I73" s="43">
        <v>0.70833333333333337</v>
      </c>
      <c r="J73" s="19">
        <f t="shared" si="0"/>
        <v>0.125</v>
      </c>
    </row>
    <row r="74" spans="1:14" s="14" customFormat="1" ht="30" x14ac:dyDescent="0.25">
      <c r="A74" s="32">
        <v>63</v>
      </c>
      <c r="B74" s="21" t="s">
        <v>208</v>
      </c>
      <c r="C74" s="16" t="s">
        <v>220</v>
      </c>
      <c r="D74" s="16" t="s">
        <v>216</v>
      </c>
      <c r="E74" s="32" t="s">
        <v>29</v>
      </c>
      <c r="F74" s="21" t="s">
        <v>224</v>
      </c>
      <c r="G74" s="33">
        <v>44032</v>
      </c>
      <c r="H74" s="43">
        <v>0.41666666666666669</v>
      </c>
      <c r="I74" s="43">
        <v>0.6875</v>
      </c>
      <c r="J74" s="19">
        <f t="shared" si="0"/>
        <v>0.27083333333333331</v>
      </c>
    </row>
    <row r="75" spans="1:14" s="76" customFormat="1" ht="35.25" customHeight="1" x14ac:dyDescent="0.25">
      <c r="A75" s="32">
        <v>64</v>
      </c>
      <c r="B75" s="70" t="s">
        <v>237</v>
      </c>
      <c r="C75" s="71" t="s">
        <v>247</v>
      </c>
      <c r="D75" s="71" t="s">
        <v>248</v>
      </c>
      <c r="E75" s="72" t="s">
        <v>29</v>
      </c>
      <c r="F75" s="41" t="s">
        <v>243</v>
      </c>
      <c r="G75" s="73">
        <v>44032</v>
      </c>
      <c r="H75" s="74" t="s">
        <v>238</v>
      </c>
      <c r="I75" s="74" t="s">
        <v>239</v>
      </c>
      <c r="J75" s="74" t="s">
        <v>240</v>
      </c>
      <c r="K75" s="75"/>
      <c r="L75" s="75"/>
      <c r="M75" s="75"/>
      <c r="N75" s="75"/>
    </row>
    <row r="76" spans="1:14" s="14" customFormat="1" ht="30" x14ac:dyDescent="0.25">
      <c r="A76" s="32">
        <v>65</v>
      </c>
      <c r="B76" s="31" t="s">
        <v>144</v>
      </c>
      <c r="C76" s="25" t="s">
        <v>152</v>
      </c>
      <c r="D76" s="25" t="s">
        <v>154</v>
      </c>
      <c r="E76" s="32" t="s">
        <v>29</v>
      </c>
      <c r="F76" s="30" t="s">
        <v>153</v>
      </c>
      <c r="G76" s="51">
        <v>44033</v>
      </c>
      <c r="H76" s="43">
        <v>0.375</v>
      </c>
      <c r="I76" s="43">
        <v>0.45833333333333331</v>
      </c>
      <c r="J76" s="19">
        <f t="shared" si="0"/>
        <v>8.3333333333333315E-2</v>
      </c>
    </row>
    <row r="77" spans="1:14" s="14" customFormat="1" ht="84" customHeight="1" x14ac:dyDescent="0.25">
      <c r="A77" s="32">
        <v>66</v>
      </c>
      <c r="B77" s="31" t="s">
        <v>144</v>
      </c>
      <c r="C77" s="25" t="s">
        <v>149</v>
      </c>
      <c r="D77" s="25" t="s">
        <v>97</v>
      </c>
      <c r="E77" s="32"/>
      <c r="F77" s="30" t="s">
        <v>155</v>
      </c>
      <c r="G77" s="33">
        <v>44033</v>
      </c>
      <c r="H77" s="43">
        <v>0.45833333333333331</v>
      </c>
      <c r="I77" s="43">
        <v>0.54166666666666663</v>
      </c>
      <c r="J77" s="19">
        <f t="shared" si="0"/>
        <v>8.3333333333333315E-2</v>
      </c>
      <c r="K77" s="15"/>
    </row>
    <row r="78" spans="1:14" s="14" customFormat="1" ht="45" x14ac:dyDescent="0.25">
      <c r="A78" s="32">
        <v>67</v>
      </c>
      <c r="B78" s="31" t="s">
        <v>144</v>
      </c>
      <c r="C78" s="25" t="s">
        <v>149</v>
      </c>
      <c r="D78" s="25" t="s">
        <v>156</v>
      </c>
      <c r="E78" s="32" t="s">
        <v>29</v>
      </c>
      <c r="F78" s="30" t="s">
        <v>157</v>
      </c>
      <c r="G78" s="33">
        <v>44033</v>
      </c>
      <c r="H78" s="43">
        <v>0.58333333333333337</v>
      </c>
      <c r="I78" s="43">
        <v>0.66666666666666663</v>
      </c>
      <c r="J78" s="19">
        <f t="shared" si="0"/>
        <v>8.3333333333333259E-2</v>
      </c>
    </row>
    <row r="79" spans="1:14" s="14" customFormat="1" ht="30" x14ac:dyDescent="0.25">
      <c r="A79" s="32">
        <v>68</v>
      </c>
      <c r="B79" s="31" t="s">
        <v>144</v>
      </c>
      <c r="C79" s="25" t="s">
        <v>149</v>
      </c>
      <c r="D79" s="25" t="s">
        <v>158</v>
      </c>
      <c r="E79" s="32" t="s">
        <v>29</v>
      </c>
      <c r="F79" s="30" t="s">
        <v>159</v>
      </c>
      <c r="G79" s="33">
        <v>44033</v>
      </c>
      <c r="H79" s="43">
        <v>0.66666666666666663</v>
      </c>
      <c r="I79" s="43">
        <v>0.70833333333333337</v>
      </c>
      <c r="J79" s="19">
        <f t="shared" ref="J79:J109" si="1">I79-H79</f>
        <v>4.1666666666666741E-2</v>
      </c>
    </row>
    <row r="80" spans="1:14" s="14" customFormat="1" ht="186" customHeight="1" x14ac:dyDescent="0.25">
      <c r="A80" s="32">
        <v>69</v>
      </c>
      <c r="B80" s="21" t="s">
        <v>208</v>
      </c>
      <c r="C80" s="16" t="s">
        <v>220</v>
      </c>
      <c r="D80" s="16" t="s">
        <v>210</v>
      </c>
      <c r="E80" s="32" t="s">
        <v>29</v>
      </c>
      <c r="F80" s="21" t="s">
        <v>221</v>
      </c>
      <c r="G80" s="33">
        <v>44033</v>
      </c>
      <c r="H80" s="43">
        <v>0.41666666666666669</v>
      </c>
      <c r="I80" s="43">
        <v>0.6875</v>
      </c>
      <c r="J80" s="19">
        <f t="shared" si="1"/>
        <v>0.27083333333333331</v>
      </c>
    </row>
    <row r="81" spans="1:10" s="14" customFormat="1" ht="131.25" customHeight="1" x14ac:dyDescent="0.25">
      <c r="A81" s="32">
        <v>70</v>
      </c>
      <c r="B81" s="21" t="s">
        <v>208</v>
      </c>
      <c r="C81" s="16" t="s">
        <v>209</v>
      </c>
      <c r="D81" s="16" t="s">
        <v>222</v>
      </c>
      <c r="E81" s="32" t="s">
        <v>29</v>
      </c>
      <c r="F81" s="21" t="s">
        <v>223</v>
      </c>
      <c r="G81" s="33">
        <v>44034</v>
      </c>
      <c r="H81" s="43">
        <v>0.41666666666666669</v>
      </c>
      <c r="I81" s="43">
        <v>0.6875</v>
      </c>
      <c r="J81" s="19">
        <f t="shared" si="1"/>
        <v>0.27083333333333331</v>
      </c>
    </row>
    <row r="82" spans="1:10" s="14" customFormat="1" ht="30" x14ac:dyDescent="0.25">
      <c r="A82" s="32">
        <v>71</v>
      </c>
      <c r="B82" s="31" t="s">
        <v>144</v>
      </c>
      <c r="C82" s="25" t="s">
        <v>160</v>
      </c>
      <c r="D82" s="25" t="s">
        <v>97</v>
      </c>
      <c r="E82" s="32" t="s">
        <v>29</v>
      </c>
      <c r="F82" s="30" t="s">
        <v>161</v>
      </c>
      <c r="G82" s="33">
        <v>44034</v>
      </c>
      <c r="H82" s="43">
        <v>0.375</v>
      </c>
      <c r="I82" s="43">
        <v>0.45833333333333331</v>
      </c>
      <c r="J82" s="19">
        <f t="shared" si="1"/>
        <v>8.3333333333333315E-2</v>
      </c>
    </row>
    <row r="83" spans="1:10" s="14" customFormat="1" ht="30" x14ac:dyDescent="0.25">
      <c r="A83" s="32">
        <v>72</v>
      </c>
      <c r="B83" s="31" t="s">
        <v>144</v>
      </c>
      <c r="C83" s="25" t="s">
        <v>160</v>
      </c>
      <c r="D83" s="25" t="s">
        <v>101</v>
      </c>
      <c r="E83" s="32" t="s">
        <v>29</v>
      </c>
      <c r="F83" s="30" t="s">
        <v>162</v>
      </c>
      <c r="G83" s="33">
        <v>44034</v>
      </c>
      <c r="H83" s="43">
        <v>0.45833333333333331</v>
      </c>
      <c r="I83" s="43">
        <v>0.54166666666666663</v>
      </c>
      <c r="J83" s="19">
        <f t="shared" si="1"/>
        <v>8.3333333333333315E-2</v>
      </c>
    </row>
    <row r="84" spans="1:10" s="14" customFormat="1" ht="15" x14ac:dyDescent="0.25">
      <c r="A84" s="32">
        <v>73</v>
      </c>
      <c r="B84" s="31" t="s">
        <v>144</v>
      </c>
      <c r="C84" s="25" t="s">
        <v>160</v>
      </c>
      <c r="D84" s="25" t="s">
        <v>110</v>
      </c>
      <c r="E84" s="32" t="s">
        <v>29</v>
      </c>
      <c r="F84" s="30" t="s">
        <v>47</v>
      </c>
      <c r="G84" s="33">
        <v>44034</v>
      </c>
      <c r="H84" s="43">
        <v>0.58333333333333337</v>
      </c>
      <c r="I84" s="43">
        <v>0.66666666666666663</v>
      </c>
      <c r="J84" s="19">
        <f t="shared" si="1"/>
        <v>8.3333333333333259E-2</v>
      </c>
    </row>
    <row r="85" spans="1:10" s="14" customFormat="1" ht="92.25" customHeight="1" x14ac:dyDescent="0.25">
      <c r="A85" s="32">
        <v>74</v>
      </c>
      <c r="B85" s="31" t="s">
        <v>113</v>
      </c>
      <c r="C85" s="25" t="s">
        <v>163</v>
      </c>
      <c r="D85" s="25" t="s">
        <v>164</v>
      </c>
      <c r="E85" s="32" t="s">
        <v>29</v>
      </c>
      <c r="F85" s="52" t="s">
        <v>165</v>
      </c>
      <c r="G85" s="33">
        <v>44035</v>
      </c>
      <c r="H85" s="43">
        <v>0.375</v>
      </c>
      <c r="I85" s="43">
        <v>0.45833333333333331</v>
      </c>
      <c r="J85" s="19">
        <f t="shared" si="1"/>
        <v>8.3333333333333315E-2</v>
      </c>
    </row>
    <row r="86" spans="1:10" s="14" customFormat="1" ht="15" x14ac:dyDescent="0.25">
      <c r="A86" s="32">
        <v>75</v>
      </c>
      <c r="B86" s="31" t="s">
        <v>113</v>
      </c>
      <c r="C86" s="25" t="s">
        <v>166</v>
      </c>
      <c r="D86" s="25" t="s">
        <v>132</v>
      </c>
      <c r="E86" s="32" t="s">
        <v>29</v>
      </c>
      <c r="F86" s="30" t="s">
        <v>167</v>
      </c>
      <c r="G86" s="33">
        <v>44035</v>
      </c>
      <c r="H86" s="43">
        <v>0.45833333333333331</v>
      </c>
      <c r="I86" s="43">
        <v>0.58333333333333337</v>
      </c>
      <c r="J86" s="19">
        <f t="shared" si="1"/>
        <v>0.12500000000000006</v>
      </c>
    </row>
    <row r="87" spans="1:10" s="14" customFormat="1" ht="45" x14ac:dyDescent="0.25">
      <c r="A87" s="32">
        <v>76</v>
      </c>
      <c r="B87" s="31" t="s">
        <v>113</v>
      </c>
      <c r="C87" s="25" t="s">
        <v>168</v>
      </c>
      <c r="D87" s="25" t="s">
        <v>169</v>
      </c>
      <c r="E87" s="32" t="s">
        <v>29</v>
      </c>
      <c r="F87" s="30" t="s">
        <v>170</v>
      </c>
      <c r="G87" s="33">
        <v>44035</v>
      </c>
      <c r="H87" s="43">
        <v>0.58333333333333337</v>
      </c>
      <c r="I87" s="43">
        <v>0.625</v>
      </c>
      <c r="J87" s="19">
        <f t="shared" si="1"/>
        <v>4.166666666666663E-2</v>
      </c>
    </row>
    <row r="88" spans="1:10" s="14" customFormat="1" ht="30" x14ac:dyDescent="0.25">
      <c r="A88" s="32">
        <v>77</v>
      </c>
      <c r="B88" s="31" t="s">
        <v>113</v>
      </c>
      <c r="C88" s="25" t="s">
        <v>168</v>
      </c>
      <c r="D88" s="25" t="s">
        <v>171</v>
      </c>
      <c r="E88" s="32" t="s">
        <v>29</v>
      </c>
      <c r="F88" s="30" t="s">
        <v>172</v>
      </c>
      <c r="G88" s="33">
        <v>44035</v>
      </c>
      <c r="H88" s="43">
        <v>0.625</v>
      </c>
      <c r="I88" s="43">
        <v>0.66666666666666663</v>
      </c>
      <c r="J88" s="19">
        <f t="shared" si="1"/>
        <v>4.166666666666663E-2</v>
      </c>
    </row>
    <row r="89" spans="1:10" s="14" customFormat="1" ht="88.5" customHeight="1" x14ac:dyDescent="0.25">
      <c r="A89" s="32">
        <v>78</v>
      </c>
      <c r="B89" s="21" t="s">
        <v>208</v>
      </c>
      <c r="C89" s="16" t="s">
        <v>209</v>
      </c>
      <c r="D89" s="16" t="s">
        <v>216</v>
      </c>
      <c r="E89" s="32" t="s">
        <v>29</v>
      </c>
      <c r="F89" s="53" t="s">
        <v>217</v>
      </c>
      <c r="G89" s="33">
        <v>44035</v>
      </c>
      <c r="H89" s="43">
        <v>0.41666666666666669</v>
      </c>
      <c r="I89" s="43">
        <v>0.6875</v>
      </c>
      <c r="J89" s="19">
        <f t="shared" si="1"/>
        <v>0.27083333333333331</v>
      </c>
    </row>
    <row r="90" spans="1:10" s="14" customFormat="1" ht="55.5" customHeight="1" x14ac:dyDescent="0.25">
      <c r="A90" s="32">
        <v>79</v>
      </c>
      <c r="B90" s="21" t="s">
        <v>208</v>
      </c>
      <c r="C90" s="16" t="s">
        <v>209</v>
      </c>
      <c r="D90" s="16" t="s">
        <v>218</v>
      </c>
      <c r="E90" s="32" t="s">
        <v>29</v>
      </c>
      <c r="F90" s="53" t="s">
        <v>219</v>
      </c>
      <c r="G90" s="33">
        <v>44036</v>
      </c>
      <c r="H90" s="43">
        <v>0.41666666666666669</v>
      </c>
      <c r="I90" s="43">
        <v>0.6875</v>
      </c>
      <c r="J90" s="19">
        <f t="shared" si="1"/>
        <v>0.27083333333333331</v>
      </c>
    </row>
    <row r="91" spans="1:10" s="14" customFormat="1" ht="365.25" customHeight="1" x14ac:dyDescent="0.25">
      <c r="A91" s="32">
        <v>80</v>
      </c>
      <c r="B91" s="26" t="s">
        <v>26</v>
      </c>
      <c r="C91" s="26" t="s">
        <v>53</v>
      </c>
      <c r="D91" s="26" t="s">
        <v>54</v>
      </c>
      <c r="E91" s="39" t="s">
        <v>29</v>
      </c>
      <c r="F91" s="29" t="s">
        <v>244</v>
      </c>
      <c r="G91" s="27">
        <v>44036</v>
      </c>
      <c r="H91" s="18" t="s">
        <v>30</v>
      </c>
      <c r="I91" s="18" t="s">
        <v>31</v>
      </c>
      <c r="J91" s="19">
        <f t="shared" si="1"/>
        <v>0.33333333333333337</v>
      </c>
    </row>
    <row r="92" spans="1:10" s="14" customFormat="1" ht="331.5" customHeight="1" x14ac:dyDescent="0.25">
      <c r="A92" s="32">
        <v>81</v>
      </c>
      <c r="B92" s="49" t="s">
        <v>26</v>
      </c>
      <c r="C92" s="49" t="s">
        <v>55</v>
      </c>
      <c r="D92" s="49" t="s">
        <v>56</v>
      </c>
      <c r="E92" s="49" t="s">
        <v>29</v>
      </c>
      <c r="F92" s="35" t="s">
        <v>57</v>
      </c>
      <c r="G92" s="27">
        <v>44036</v>
      </c>
      <c r="H92" s="28" t="s">
        <v>30</v>
      </c>
      <c r="I92" s="28" t="s">
        <v>31</v>
      </c>
      <c r="J92" s="19">
        <f t="shared" si="1"/>
        <v>0.33333333333333337</v>
      </c>
    </row>
    <row r="93" spans="1:10" s="14" customFormat="1" ht="85.5" customHeight="1" x14ac:dyDescent="0.25">
      <c r="A93" s="32">
        <v>82</v>
      </c>
      <c r="B93" s="16" t="s">
        <v>26</v>
      </c>
      <c r="C93" s="16" t="s">
        <v>58</v>
      </c>
      <c r="D93" s="16" t="s">
        <v>59</v>
      </c>
      <c r="E93" s="22" t="s">
        <v>29</v>
      </c>
      <c r="F93" s="23" t="s">
        <v>60</v>
      </c>
      <c r="G93" s="17" t="s">
        <v>61</v>
      </c>
      <c r="H93" s="18" t="s">
        <v>30</v>
      </c>
      <c r="I93" s="18" t="s">
        <v>48</v>
      </c>
      <c r="J93" s="19">
        <f t="shared" si="1"/>
        <v>0.16666666666666663</v>
      </c>
    </row>
    <row r="94" spans="1:10" s="14" customFormat="1" ht="409.6" customHeight="1" x14ac:dyDescent="0.25">
      <c r="A94" s="32">
        <v>83</v>
      </c>
      <c r="B94" s="26" t="s">
        <v>26</v>
      </c>
      <c r="C94" s="26" t="s">
        <v>62</v>
      </c>
      <c r="D94" s="26" t="s">
        <v>63</v>
      </c>
      <c r="E94" s="39" t="s">
        <v>29</v>
      </c>
      <c r="F94" s="29" t="s">
        <v>245</v>
      </c>
      <c r="G94" s="27">
        <v>44038</v>
      </c>
      <c r="H94" s="28" t="s">
        <v>64</v>
      </c>
      <c r="I94" s="28" t="s">
        <v>31</v>
      </c>
      <c r="J94" s="19">
        <f t="shared" si="1"/>
        <v>0.33333333333333337</v>
      </c>
    </row>
    <row r="95" spans="1:10" s="14" customFormat="1" ht="116.65" customHeight="1" x14ac:dyDescent="0.25">
      <c r="A95" s="32">
        <v>84</v>
      </c>
      <c r="B95" s="21" t="s">
        <v>26</v>
      </c>
      <c r="C95" s="16" t="s">
        <v>65</v>
      </c>
      <c r="D95" s="16" t="s">
        <v>66</v>
      </c>
      <c r="E95" s="22" t="s">
        <v>29</v>
      </c>
      <c r="F95" s="16" t="s">
        <v>67</v>
      </c>
      <c r="G95" s="17">
        <v>44038</v>
      </c>
      <c r="H95" s="18" t="s">
        <v>30</v>
      </c>
      <c r="I95" s="18" t="s">
        <v>48</v>
      </c>
      <c r="J95" s="19">
        <f t="shared" si="1"/>
        <v>0.16666666666666663</v>
      </c>
    </row>
    <row r="96" spans="1:10" s="14" customFormat="1" ht="60" x14ac:dyDescent="0.25">
      <c r="A96" s="32">
        <v>85</v>
      </c>
      <c r="B96" s="20" t="s">
        <v>75</v>
      </c>
      <c r="C96" s="16" t="s">
        <v>79</v>
      </c>
      <c r="D96" s="16" t="s">
        <v>84</v>
      </c>
      <c r="E96" s="22" t="s">
        <v>29</v>
      </c>
      <c r="F96" s="26" t="s">
        <v>173</v>
      </c>
      <c r="G96" s="17">
        <v>44039</v>
      </c>
      <c r="H96" s="18" t="s">
        <v>30</v>
      </c>
      <c r="I96" s="18" t="s">
        <v>78</v>
      </c>
      <c r="J96" s="19">
        <f t="shared" si="1"/>
        <v>0.29166666666666663</v>
      </c>
    </row>
    <row r="97" spans="1:11" s="14" customFormat="1" ht="42" customHeight="1" x14ac:dyDescent="0.25">
      <c r="A97" s="32">
        <v>86</v>
      </c>
      <c r="B97" s="20" t="s">
        <v>75</v>
      </c>
      <c r="C97" s="16" t="s">
        <v>79</v>
      </c>
      <c r="D97" s="16" t="s">
        <v>85</v>
      </c>
      <c r="E97" s="22" t="s">
        <v>29</v>
      </c>
      <c r="F97" s="16" t="s">
        <v>47</v>
      </c>
      <c r="G97" s="17">
        <v>44039</v>
      </c>
      <c r="H97" s="18" t="s">
        <v>30</v>
      </c>
      <c r="I97" s="18" t="s">
        <v>78</v>
      </c>
      <c r="J97" s="19">
        <f t="shared" si="1"/>
        <v>0.29166666666666663</v>
      </c>
    </row>
    <row r="98" spans="1:11" s="14" customFormat="1" ht="45" x14ac:dyDescent="0.25">
      <c r="A98" s="32">
        <v>87</v>
      </c>
      <c r="B98" s="31" t="s">
        <v>203</v>
      </c>
      <c r="C98" s="16" t="s">
        <v>204</v>
      </c>
      <c r="D98" s="16" t="s">
        <v>207</v>
      </c>
      <c r="E98" s="32" t="s">
        <v>29</v>
      </c>
      <c r="F98" s="16" t="s">
        <v>47</v>
      </c>
      <c r="G98" s="33">
        <v>44039</v>
      </c>
      <c r="H98" s="43">
        <v>0.41666666666666669</v>
      </c>
      <c r="I98" s="43">
        <v>0.6875</v>
      </c>
      <c r="J98" s="19">
        <f t="shared" si="1"/>
        <v>0.27083333333333331</v>
      </c>
      <c r="K98" s="15"/>
    </row>
    <row r="99" spans="1:11" s="14" customFormat="1" ht="61.5" customHeight="1" x14ac:dyDescent="0.25">
      <c r="A99" s="32">
        <v>88</v>
      </c>
      <c r="B99" s="21" t="s">
        <v>208</v>
      </c>
      <c r="C99" s="16" t="s">
        <v>209</v>
      </c>
      <c r="D99" s="16" t="s">
        <v>210</v>
      </c>
      <c r="E99" s="32" t="s">
        <v>29</v>
      </c>
      <c r="F99" s="16" t="s">
        <v>211</v>
      </c>
      <c r="G99" s="33">
        <v>44039</v>
      </c>
      <c r="H99" s="34" t="s">
        <v>185</v>
      </c>
      <c r="I99" s="34" t="s">
        <v>212</v>
      </c>
      <c r="J99" s="19">
        <f t="shared" si="1"/>
        <v>0.10416666666666663</v>
      </c>
    </row>
    <row r="100" spans="1:11" s="14" customFormat="1" ht="105" x14ac:dyDescent="0.25">
      <c r="A100" s="32">
        <v>89</v>
      </c>
      <c r="B100" s="21" t="s">
        <v>208</v>
      </c>
      <c r="C100" s="16" t="s">
        <v>213</v>
      </c>
      <c r="D100" s="16" t="s">
        <v>214</v>
      </c>
      <c r="E100" s="32" t="s">
        <v>29</v>
      </c>
      <c r="F100" s="16" t="s">
        <v>215</v>
      </c>
      <c r="G100" s="33">
        <v>44040</v>
      </c>
      <c r="H100" s="43">
        <v>0.41666666666666669</v>
      </c>
      <c r="I100" s="43">
        <v>0.6875</v>
      </c>
      <c r="J100" s="19">
        <f t="shared" si="1"/>
        <v>0.27083333333333331</v>
      </c>
      <c r="K100" s="15"/>
    </row>
    <row r="101" spans="1:11" s="14" customFormat="1" ht="75" x14ac:dyDescent="0.25">
      <c r="A101" s="32">
        <v>90</v>
      </c>
      <c r="B101" s="25" t="s">
        <v>75</v>
      </c>
      <c r="C101" s="16" t="s">
        <v>79</v>
      </c>
      <c r="D101" s="16" t="s">
        <v>80</v>
      </c>
      <c r="E101" s="22" t="s">
        <v>29</v>
      </c>
      <c r="F101" s="54" t="s">
        <v>81</v>
      </c>
      <c r="G101" s="17">
        <v>44040</v>
      </c>
      <c r="H101" s="18" t="s">
        <v>30</v>
      </c>
      <c r="I101" s="18" t="s">
        <v>78</v>
      </c>
      <c r="J101" s="19">
        <f t="shared" si="1"/>
        <v>0.29166666666666663</v>
      </c>
    </row>
    <row r="102" spans="1:11" s="14" customFormat="1" ht="29.25" customHeight="1" x14ac:dyDescent="0.25">
      <c r="A102" s="32">
        <v>91</v>
      </c>
      <c r="B102" s="25" t="s">
        <v>75</v>
      </c>
      <c r="C102" s="16" t="s">
        <v>79</v>
      </c>
      <c r="D102" s="16" t="s">
        <v>82</v>
      </c>
      <c r="E102" s="22" t="s">
        <v>29</v>
      </c>
      <c r="F102" s="55" t="s">
        <v>47</v>
      </c>
      <c r="G102" s="17">
        <v>44040</v>
      </c>
      <c r="H102" s="18" t="s">
        <v>30</v>
      </c>
      <c r="I102" s="18" t="s">
        <v>78</v>
      </c>
      <c r="J102" s="19">
        <f t="shared" si="1"/>
        <v>0.29166666666666663</v>
      </c>
    </row>
    <row r="103" spans="1:11" s="14" customFormat="1" ht="45" x14ac:dyDescent="0.25">
      <c r="A103" s="32">
        <v>92</v>
      </c>
      <c r="B103" s="31" t="s">
        <v>203</v>
      </c>
      <c r="C103" s="16" t="s">
        <v>204</v>
      </c>
      <c r="D103" s="16" t="s">
        <v>207</v>
      </c>
      <c r="E103" s="32" t="s">
        <v>29</v>
      </c>
      <c r="F103" s="16" t="s">
        <v>47</v>
      </c>
      <c r="G103" s="33">
        <v>44040</v>
      </c>
      <c r="H103" s="43">
        <v>0.41666666666666669</v>
      </c>
      <c r="I103" s="43">
        <v>0.6875</v>
      </c>
      <c r="J103" s="19">
        <f t="shared" si="1"/>
        <v>0.27083333333333331</v>
      </c>
      <c r="K103" s="15"/>
    </row>
    <row r="104" spans="1:11" s="14" customFormat="1" ht="45" x14ac:dyDescent="0.25">
      <c r="A104" s="32">
        <v>93</v>
      </c>
      <c r="B104" s="31" t="s">
        <v>203</v>
      </c>
      <c r="C104" s="16" t="s">
        <v>204</v>
      </c>
      <c r="D104" s="16" t="s">
        <v>207</v>
      </c>
      <c r="E104" s="32" t="s">
        <v>29</v>
      </c>
      <c r="F104" s="16" t="s">
        <v>47</v>
      </c>
      <c r="G104" s="33">
        <v>44041</v>
      </c>
      <c r="H104" s="43">
        <v>0.41666666666666669</v>
      </c>
      <c r="I104" s="43">
        <v>0.6875</v>
      </c>
      <c r="J104" s="19">
        <f t="shared" si="1"/>
        <v>0.27083333333333331</v>
      </c>
      <c r="K104" s="15"/>
    </row>
    <row r="105" spans="1:11" s="14" customFormat="1" ht="56.25" customHeight="1" x14ac:dyDescent="0.25">
      <c r="A105" s="32">
        <v>94</v>
      </c>
      <c r="B105" s="25" t="s">
        <v>75</v>
      </c>
      <c r="C105" s="16" t="s">
        <v>76</v>
      </c>
      <c r="D105" s="16" t="s">
        <v>77</v>
      </c>
      <c r="E105" s="22" t="s">
        <v>29</v>
      </c>
      <c r="F105" s="56" t="s">
        <v>83</v>
      </c>
      <c r="G105" s="17">
        <v>44041</v>
      </c>
      <c r="H105" s="18" t="s">
        <v>30</v>
      </c>
      <c r="I105" s="18" t="s">
        <v>78</v>
      </c>
      <c r="J105" s="19">
        <f t="shared" si="1"/>
        <v>0.29166666666666663</v>
      </c>
    </row>
    <row r="106" spans="1:11" s="57" customFormat="1" ht="316.5" customHeight="1" x14ac:dyDescent="0.25">
      <c r="A106" s="32">
        <v>95</v>
      </c>
      <c r="B106" s="49" t="s">
        <v>68</v>
      </c>
      <c r="C106" s="49" t="s">
        <v>69</v>
      </c>
      <c r="D106" s="49" t="s">
        <v>70</v>
      </c>
      <c r="E106" s="49" t="s">
        <v>29</v>
      </c>
      <c r="F106" s="24" t="s">
        <v>234</v>
      </c>
      <c r="G106" s="27">
        <v>44042</v>
      </c>
      <c r="H106" s="28" t="s">
        <v>30</v>
      </c>
      <c r="I106" s="28" t="s">
        <v>48</v>
      </c>
      <c r="J106" s="19">
        <f t="shared" si="1"/>
        <v>0.16666666666666663</v>
      </c>
    </row>
    <row r="107" spans="1:11" s="14" customFormat="1" ht="42.75" customHeight="1" x14ac:dyDescent="0.25">
      <c r="A107" s="32">
        <v>96</v>
      </c>
      <c r="B107" s="25" t="s">
        <v>75</v>
      </c>
      <c r="C107" s="16" t="s">
        <v>76</v>
      </c>
      <c r="D107" s="16" t="s">
        <v>77</v>
      </c>
      <c r="E107" s="22" t="s">
        <v>29</v>
      </c>
      <c r="F107" s="55" t="s">
        <v>47</v>
      </c>
      <c r="G107" s="17">
        <v>44042</v>
      </c>
      <c r="H107" s="18" t="s">
        <v>30</v>
      </c>
      <c r="I107" s="18" t="s">
        <v>78</v>
      </c>
      <c r="J107" s="19">
        <f t="shared" si="1"/>
        <v>0.29166666666666663</v>
      </c>
    </row>
    <row r="108" spans="1:11" s="14" customFormat="1" ht="45" x14ac:dyDescent="0.25">
      <c r="A108" s="32">
        <v>97</v>
      </c>
      <c r="B108" s="31" t="s">
        <v>203</v>
      </c>
      <c r="C108" s="16" t="s">
        <v>204</v>
      </c>
      <c r="D108" s="16" t="s">
        <v>205</v>
      </c>
      <c r="E108" s="32" t="s">
        <v>29</v>
      </c>
      <c r="F108" s="16" t="s">
        <v>47</v>
      </c>
      <c r="G108" s="33">
        <v>44042</v>
      </c>
      <c r="H108" s="43">
        <v>0.41666666666666669</v>
      </c>
      <c r="I108" s="43">
        <v>0.6875</v>
      </c>
      <c r="J108" s="19">
        <f t="shared" si="1"/>
        <v>0.27083333333333331</v>
      </c>
      <c r="K108" s="15"/>
    </row>
    <row r="109" spans="1:11" s="14" customFormat="1" ht="45" x14ac:dyDescent="0.25">
      <c r="A109" s="32">
        <v>98</v>
      </c>
      <c r="B109" s="31" t="s">
        <v>203</v>
      </c>
      <c r="C109" s="16" t="s">
        <v>204</v>
      </c>
      <c r="D109" s="16" t="s">
        <v>206</v>
      </c>
      <c r="E109" s="32" t="s">
        <v>29</v>
      </c>
      <c r="F109" s="16" t="s">
        <v>47</v>
      </c>
      <c r="G109" s="33">
        <v>44043</v>
      </c>
      <c r="H109" s="43">
        <v>0.41666666666666669</v>
      </c>
      <c r="I109" s="43">
        <v>0.6875</v>
      </c>
      <c r="J109" s="19">
        <f t="shared" si="1"/>
        <v>0.27083333333333331</v>
      </c>
      <c r="K109" s="15"/>
    </row>
    <row r="110" spans="1:11" s="14" customFormat="1" ht="26.25" customHeight="1" x14ac:dyDescent="0.25">
      <c r="D110" s="36"/>
      <c r="F110" s="37"/>
    </row>
    <row r="111" spans="1:11" s="14" customFormat="1" ht="15" x14ac:dyDescent="0.25">
      <c r="D111" s="36"/>
      <c r="F111" s="37"/>
    </row>
    <row r="112" spans="1:11" s="14" customFormat="1" ht="15" x14ac:dyDescent="0.25">
      <c r="D112" s="36"/>
      <c r="F112" s="37"/>
    </row>
    <row r="113" spans="4:6" s="14" customFormat="1" ht="15" x14ac:dyDescent="0.25">
      <c r="D113" s="36" t="s">
        <v>22</v>
      </c>
      <c r="F113" s="58" t="s">
        <v>23</v>
      </c>
    </row>
    <row r="114" spans="4:6" s="14" customFormat="1" ht="15" x14ac:dyDescent="0.25">
      <c r="D114" s="36"/>
      <c r="F114" s="37"/>
    </row>
    <row r="115" spans="4:6" s="14" customFormat="1" ht="72.75" customHeight="1" x14ac:dyDescent="0.25">
      <c r="D115" s="36"/>
      <c r="F115" s="37"/>
    </row>
    <row r="116" spans="4:6" s="14" customFormat="1" ht="72.75" customHeight="1" x14ac:dyDescent="0.25">
      <c r="D116" s="36"/>
      <c r="F116" s="37"/>
    </row>
    <row r="117" spans="4:6" s="14" customFormat="1" ht="72.75" customHeight="1" x14ac:dyDescent="0.25">
      <c r="D117" s="36"/>
      <c r="F117" s="37"/>
    </row>
    <row r="118" spans="4:6" s="14" customFormat="1" ht="72.75" customHeight="1" x14ac:dyDescent="0.25">
      <c r="D118" s="36"/>
      <c r="F118" s="37"/>
    </row>
    <row r="119" spans="4:6" s="14" customFormat="1" ht="72.75" customHeight="1" x14ac:dyDescent="0.25">
      <c r="D119" s="36"/>
      <c r="F119" s="37"/>
    </row>
  </sheetData>
  <mergeCells count="12">
    <mergeCell ref="A7:J7"/>
    <mergeCell ref="A8:J8"/>
    <mergeCell ref="A9:J9"/>
    <mergeCell ref="A10:A11"/>
    <mergeCell ref="B10:B11"/>
    <mergeCell ref="C10:C11"/>
    <mergeCell ref="D10:D11"/>
    <mergeCell ref="E10:E11"/>
    <mergeCell ref="F10:F11"/>
    <mergeCell ref="G10:G11"/>
    <mergeCell ref="H10:I10"/>
    <mergeCell ref="J10:J11"/>
  </mergeCells>
  <printOptions horizontalCentered="1"/>
  <pageMargins left="0.19685039370078741" right="0.19685039370078741" top="0.55118110236220474" bottom="0.39370078740157483" header="0.31496062992125984" footer="0.15748031496062992"/>
  <pageSetup paperSize="9" scale="80" orientation="landscape" r:id="rId1"/>
  <headerFooter>
    <oddFooter>&amp;C&amp;"Times New Roman,обычный"&amp;P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7"/>
  <sheetViews>
    <sheetView topLeftCell="A16" workbookViewId="0">
      <selection activeCell="B4" sqref="B4:B17"/>
    </sheetView>
  </sheetViews>
  <sheetFormatPr defaultRowHeight="15" x14ac:dyDescent="0.25"/>
  <sheetData>
    <row r="4" spans="2:2" ht="75" x14ac:dyDescent="0.25">
      <c r="B4" s="7" t="s">
        <v>16</v>
      </c>
    </row>
    <row r="5" spans="2:2" ht="75" x14ac:dyDescent="0.25">
      <c r="B5" s="7" t="s">
        <v>16</v>
      </c>
    </row>
    <row r="6" spans="2:2" ht="75" x14ac:dyDescent="0.25">
      <c r="B6" s="8" t="s">
        <v>16</v>
      </c>
    </row>
    <row r="7" spans="2:2" ht="75" x14ac:dyDescent="0.25">
      <c r="B7" s="8" t="s">
        <v>17</v>
      </c>
    </row>
    <row r="8" spans="2:2" ht="75" x14ac:dyDescent="0.25">
      <c r="B8" s="9" t="s">
        <v>16</v>
      </c>
    </row>
    <row r="9" spans="2:2" ht="75" x14ac:dyDescent="0.25">
      <c r="B9" s="9" t="s">
        <v>17</v>
      </c>
    </row>
    <row r="10" spans="2:2" ht="75" x14ac:dyDescent="0.25">
      <c r="B10" s="11" t="s">
        <v>18</v>
      </c>
    </row>
    <row r="11" spans="2:2" ht="75" x14ac:dyDescent="0.25">
      <c r="B11" s="11" t="s">
        <v>19</v>
      </c>
    </row>
    <row r="12" spans="2:2" ht="75" x14ac:dyDescent="0.25">
      <c r="B12" s="12" t="s">
        <v>20</v>
      </c>
    </row>
    <row r="13" spans="2:2" ht="75" x14ac:dyDescent="0.25">
      <c r="B13" s="12" t="s">
        <v>21</v>
      </c>
    </row>
    <row r="14" spans="2:2" ht="75" x14ac:dyDescent="0.25">
      <c r="B14" s="10" t="s">
        <v>20</v>
      </c>
    </row>
    <row r="15" spans="2:2" ht="75" x14ac:dyDescent="0.25">
      <c r="B15" s="10" t="s">
        <v>21</v>
      </c>
    </row>
    <row r="16" spans="2:2" ht="75" x14ac:dyDescent="0.25">
      <c r="B16" s="13" t="s">
        <v>20</v>
      </c>
    </row>
    <row r="17" spans="2:2" ht="75" x14ac:dyDescent="0.25">
      <c r="B17" s="13" t="s">
        <v>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Июль 2020г.</vt:lpstr>
      <vt:lpstr>Лист2</vt:lpstr>
      <vt:lpstr>'Июль 2020г.'!Заголовки_для_печати</vt:lpstr>
      <vt:lpstr>'Июль 2020г.'!Область_печати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Диспетчер ОДС</cp:lastModifiedBy>
  <cp:lastPrinted>2019-02-27T11:48:22Z</cp:lastPrinted>
  <dcterms:created xsi:type="dcterms:W3CDTF">2018-03-26T06:11:47Z</dcterms:created>
  <dcterms:modified xsi:type="dcterms:W3CDTF">2020-07-02T14:47:38Z</dcterms:modified>
</cp:coreProperties>
</file>